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Z:\02 Nachweisdokumente\Verwaltung ALLGEMEIN\"/>
    </mc:Choice>
  </mc:AlternateContent>
  <xr:revisionPtr revIDLastSave="0" documentId="13_ncr:1_{64EDA7DA-6CA0-463E-B2D2-6D5D361CFD4E}" xr6:coauthVersionLast="46" xr6:coauthVersionMax="46" xr10:uidLastSave="{00000000-0000-0000-0000-000000000000}"/>
  <workbookProtection workbookPassword="CF1F" lockStructure="1"/>
  <bookViews>
    <workbookView xWindow="-108" yWindow="-108" windowWidth="23256" windowHeight="12576" activeTab="1" xr2:uid="{00000000-000D-0000-FFFF-FFFF00000000}"/>
  </bookViews>
  <sheets>
    <sheet name="QMF 19" sheetId="1" r:id="rId1"/>
    <sheet name="QMF 19 a" sheetId="3" r:id="rId2"/>
  </sheets>
  <definedNames>
    <definedName name="_xlnm.Print_Area" localSheetId="0">'QMF 19'!$A$1:$K$53</definedName>
    <definedName name="_xlnm.Print_Area" localSheetId="1">'QMF 19 a'!$A$1:$J$32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J13" i="1"/>
  <c r="H25" i="1"/>
  <c r="H24" i="1"/>
  <c r="H30" i="3"/>
  <c r="H29" i="3"/>
  <c r="H28" i="3"/>
  <c r="H27" i="3"/>
  <c r="H26" i="3"/>
  <c r="H25" i="3"/>
  <c r="H24" i="3"/>
  <c r="I24" i="3"/>
  <c r="H23" i="3"/>
  <c r="I23" i="3"/>
  <c r="H22" i="3"/>
  <c r="H21" i="3"/>
  <c r="H20" i="3"/>
  <c r="H19" i="3"/>
  <c r="I19" i="3"/>
  <c r="H18" i="3"/>
  <c r="H17" i="3"/>
  <c r="I17" i="3"/>
  <c r="H16" i="3"/>
  <c r="I16" i="3"/>
  <c r="H15" i="3"/>
  <c r="I15" i="3"/>
  <c r="H14" i="3"/>
  <c r="H13" i="3"/>
  <c r="H12" i="3"/>
  <c r="H11" i="3"/>
  <c r="G28" i="3"/>
  <c r="I28" i="3"/>
  <c r="F28" i="3"/>
  <c r="G23" i="3"/>
  <c r="F23" i="3"/>
  <c r="G22" i="3"/>
  <c r="I22" i="3"/>
  <c r="F22" i="3"/>
  <c r="G21" i="3"/>
  <c r="I21" i="3"/>
  <c r="F21" i="3"/>
  <c r="G20" i="3"/>
  <c r="I20" i="3"/>
  <c r="F20" i="3"/>
  <c r="G19" i="3"/>
  <c r="F19" i="3"/>
  <c r="G18" i="3"/>
  <c r="I18" i="3"/>
  <c r="F18" i="3"/>
  <c r="G17" i="3"/>
  <c r="F17" i="3"/>
  <c r="G16" i="3"/>
  <c r="F16" i="3"/>
  <c r="G15" i="3"/>
  <c r="F15" i="3"/>
  <c r="G14" i="3"/>
  <c r="I14" i="3"/>
  <c r="F14" i="3"/>
  <c r="G13" i="3"/>
  <c r="I13" i="3"/>
  <c r="F13" i="3"/>
  <c r="G12" i="3"/>
  <c r="I12" i="3"/>
  <c r="F12" i="3"/>
  <c r="G8" i="3"/>
  <c r="H8" i="3" s="1"/>
  <c r="I8" i="3" s="1"/>
  <c r="G9" i="3"/>
  <c r="H9" i="3" s="1"/>
  <c r="I9" i="3" s="1"/>
  <c r="G10" i="3"/>
  <c r="H10" i="3" s="1"/>
  <c r="I10" i="3" s="1"/>
  <c r="G11" i="3"/>
  <c r="G24" i="3"/>
  <c r="G25" i="3"/>
  <c r="I25" i="3"/>
  <c r="G26" i="3"/>
  <c r="I26" i="3"/>
  <c r="G27" i="3"/>
  <c r="I27" i="3"/>
  <c r="G29" i="3"/>
  <c r="I29" i="3"/>
  <c r="G30" i="3"/>
  <c r="I30" i="3"/>
  <c r="G7" i="3"/>
  <c r="H7" i="3" s="1"/>
  <c r="I7" i="3" s="1"/>
  <c r="I11" i="3"/>
  <c r="J39" i="1"/>
  <c r="F7" i="3"/>
  <c r="F8" i="3"/>
  <c r="F9" i="3"/>
  <c r="F10" i="3"/>
  <c r="F11" i="3"/>
  <c r="F24" i="3"/>
  <c r="F25" i="3"/>
  <c r="F26" i="3"/>
  <c r="F27" i="3"/>
  <c r="F29" i="3"/>
  <c r="F30" i="3"/>
  <c r="C32" i="3"/>
  <c r="E10" i="1" s="1"/>
  <c r="H10" i="1" s="1"/>
  <c r="J6" i="1" s="1"/>
  <c r="J29" i="1"/>
  <c r="J33" i="1"/>
  <c r="H32" i="3" l="1"/>
  <c r="J17" i="1" s="1"/>
  <c r="J37" i="1" s="1"/>
  <c r="J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Silvia Kuhlmann</author>
    <author>s.kretschmer</author>
  </authors>
  <commentList>
    <comment ref="J5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automatische Berechnung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7" authorId="1" shapeId="0" xr:uid="{00000000-0006-0000-0000-000002000000}">
      <text>
        <r>
          <rPr>
            <sz val="8"/>
            <color indexed="81"/>
            <rFont val="Tahoma"/>
            <family val="2"/>
          </rPr>
          <t>Entsprechende Belegnummern eingeben
(z.B.: 1,5,9)</t>
        </r>
      </text>
    </comment>
    <comment ref="H7" authorId="1" shapeId="0" xr:uid="{00000000-0006-0000-0000-000003000000}">
      <text>
        <r>
          <rPr>
            <sz val="8"/>
            <color indexed="81"/>
            <rFont val="Tahoma"/>
            <family val="2"/>
          </rPr>
          <t>Zu erstattender Betrag gem. Beleg</t>
        </r>
      </text>
    </comment>
    <comment ref="E8" authorId="1" shapeId="0" xr:uid="{00000000-0006-0000-0000-000004000000}">
      <text>
        <r>
          <rPr>
            <sz val="8"/>
            <color indexed="81"/>
            <rFont val="Tahoma"/>
            <family val="2"/>
          </rPr>
          <t>Entsprechende Belegnummern eingeben
(z.B.: 1,5,9)</t>
        </r>
      </text>
    </comment>
    <comment ref="H8" authorId="1" shapeId="0" xr:uid="{00000000-0006-0000-0000-000005000000}">
      <text>
        <r>
          <rPr>
            <sz val="8"/>
            <color indexed="81"/>
            <rFont val="Tahoma"/>
            <family val="2"/>
          </rPr>
          <t>Zu erstattender Betrag gem. Beleg</t>
        </r>
      </text>
    </comment>
    <comment ref="E9" authorId="1" shapeId="0" xr:uid="{00000000-0006-0000-0000-000006000000}">
      <text>
        <r>
          <rPr>
            <sz val="8"/>
            <color indexed="81"/>
            <rFont val="Tahoma"/>
            <family val="2"/>
          </rPr>
          <t>Entsprechende Belegnummern eingeben
(z.B.: 1,5,9)</t>
        </r>
      </text>
    </comment>
    <comment ref="H9" authorId="1" shapeId="0" xr:uid="{00000000-0006-0000-0000-000007000000}">
      <text>
        <r>
          <rPr>
            <sz val="8"/>
            <color indexed="81"/>
            <rFont val="Tahoma"/>
            <family val="2"/>
          </rPr>
          <t>Zu erstattender Betrag gem. Beleg</t>
        </r>
      </text>
    </comment>
    <comment ref="H10" authorId="1" shapeId="0" xr:uid="{00000000-0006-0000-0000-000008000000}">
      <text>
        <r>
          <rPr>
            <b/>
            <sz val="8"/>
            <color indexed="81"/>
            <rFont val="Tahoma"/>
            <family val="2"/>
          </rPr>
          <t>automatische Berechnung</t>
        </r>
      </text>
    </comment>
    <comment ref="E14" authorId="1" shapeId="0" xr:uid="{00000000-0006-0000-0000-000009000000}">
      <text>
        <r>
          <rPr>
            <sz val="8"/>
            <color indexed="81"/>
            <rFont val="Tahoma"/>
            <family val="2"/>
          </rPr>
          <t>Entsprechende Belegnummern eingeben
(z.B.: 1,5,9)</t>
        </r>
      </text>
    </comment>
    <comment ref="H14" authorId="1" shapeId="0" xr:uid="{00000000-0006-0000-0000-00000A000000}">
      <text>
        <r>
          <rPr>
            <sz val="8"/>
            <color indexed="81"/>
            <rFont val="Tahoma"/>
            <family val="2"/>
          </rPr>
          <t>Zu erstattender Betrag gem. Beleg</t>
        </r>
      </text>
    </comment>
    <comment ref="D24" authorId="1" shapeId="0" xr:uid="{00000000-0006-0000-0000-00000B000000}">
      <text>
        <r>
          <rPr>
            <sz val="8"/>
            <color indexed="81"/>
            <rFont val="Tahoma"/>
            <family val="2"/>
          </rPr>
          <t>Anzahl der Übernachtungen mit Frühstück eingeben</t>
        </r>
      </text>
    </comment>
    <comment ref="H24" authorId="1" shapeId="0" xr:uid="{00000000-0006-0000-0000-00000C000000}">
      <text>
        <r>
          <rPr>
            <b/>
            <sz val="8"/>
            <color indexed="81"/>
            <rFont val="Tahoma"/>
            <family val="2"/>
          </rPr>
          <t>automatische Berechnung</t>
        </r>
      </text>
    </comment>
    <comment ref="D25" authorId="1" shapeId="0" xr:uid="{00000000-0006-0000-0000-00000D000000}">
      <text>
        <r>
          <rPr>
            <sz val="8"/>
            <color indexed="81"/>
            <rFont val="Tahoma"/>
            <family val="2"/>
          </rPr>
          <t>Anzahl der Mittagessen eingeben</t>
        </r>
      </text>
    </comment>
    <comment ref="H25" authorId="1" shapeId="0" xr:uid="{00000000-0006-0000-0000-00000E000000}">
      <text>
        <r>
          <rPr>
            <b/>
            <sz val="8"/>
            <color indexed="81"/>
            <rFont val="Tahoma"/>
            <family val="2"/>
          </rPr>
          <t>automatische Berechnung</t>
        </r>
      </text>
    </comment>
    <comment ref="D26" authorId="1" shapeId="0" xr:uid="{00000000-0006-0000-0000-00000F000000}">
      <text>
        <r>
          <rPr>
            <sz val="8"/>
            <color indexed="81"/>
            <rFont val="Tahoma"/>
            <family val="2"/>
          </rPr>
          <t>Anzahl der Abendessen eingeben</t>
        </r>
      </text>
    </comment>
    <comment ref="H26" authorId="1" shapeId="0" xr:uid="{00000000-0006-0000-0000-000010000000}">
      <text>
        <r>
          <rPr>
            <b/>
            <sz val="8"/>
            <color indexed="81"/>
            <rFont val="Tahoma"/>
            <family val="2"/>
          </rPr>
          <t>automatische Berechnung</t>
        </r>
      </text>
    </comment>
    <comment ref="E29" authorId="1" shapeId="0" xr:uid="{00000000-0006-0000-0000-000011000000}">
      <text>
        <r>
          <rPr>
            <sz val="8"/>
            <color indexed="81"/>
            <rFont val="Tahoma"/>
            <family val="2"/>
          </rPr>
          <t>Entsprechende Belegnummern eingeben
(z.B.: 1,5,9)</t>
        </r>
      </text>
    </comment>
    <comment ref="H29" authorId="1" shapeId="0" xr:uid="{00000000-0006-0000-0000-000012000000}">
      <text>
        <r>
          <rPr>
            <sz val="8"/>
            <color indexed="81"/>
            <rFont val="Tahoma"/>
            <family val="2"/>
          </rPr>
          <t>Zu erstattender Betrag gem. Beleg</t>
        </r>
      </text>
    </comment>
    <comment ref="E33" authorId="1" shapeId="0" xr:uid="{00000000-0006-0000-0000-000013000000}">
      <text>
        <r>
          <rPr>
            <sz val="8"/>
            <color indexed="81"/>
            <rFont val="Tahoma"/>
            <family val="2"/>
          </rPr>
          <t>Entsprechende Belegnummern eingeben
(z.B.: 1,5,9)</t>
        </r>
      </text>
    </comment>
    <comment ref="H33" authorId="1" shapeId="0" xr:uid="{00000000-0006-0000-0000-000014000000}">
      <text>
        <r>
          <rPr>
            <sz val="8"/>
            <color indexed="81"/>
            <rFont val="Tahoma"/>
            <family val="2"/>
          </rPr>
          <t>Zu erstattender Betrag gem. Beleg</t>
        </r>
      </text>
    </comment>
    <comment ref="E39" authorId="1" shapeId="0" xr:uid="{00000000-0006-0000-0000-000015000000}">
      <text>
        <r>
          <rPr>
            <sz val="8"/>
            <color indexed="81"/>
            <rFont val="Tahoma"/>
            <family val="2"/>
          </rPr>
          <t>Entsprechende Belegnummern eingeben
(z.B.: 1,5,9)</t>
        </r>
      </text>
    </comment>
    <comment ref="H39" authorId="1" shapeId="0" xr:uid="{00000000-0006-0000-0000-000016000000}">
      <text>
        <r>
          <rPr>
            <sz val="8"/>
            <color indexed="81"/>
            <rFont val="Tahoma"/>
            <family val="2"/>
          </rPr>
          <t>Summe der über die Firmenkreditkarte beglichenen Beträge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Silvia Kuhlmann</author>
  </authors>
  <commentList>
    <comment ref="C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nur bei Fahrten mit Privatfahrzeugen anzugeben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6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bitte beachten: jeder Wochentag zählt separat (von 00:00 bis 24:00 Uhr)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7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7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bitte im Format 24:00 (z.B. 08:15) eingeben</t>
        </r>
      </text>
    </comment>
    <comment ref="D8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8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>bitte im Format 24:00 (z.B. 08:15) eingeben</t>
        </r>
      </text>
    </comment>
    <comment ref="D9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9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0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0" authorId="0" shapeId="0" xr:uid="{00000000-0006-0000-0100-00000A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1" authorId="0" shapeId="0" xr:uid="{00000000-0006-0000-0100-00000B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1" authorId="0" shapeId="0" xr:uid="{00000000-0006-0000-0100-00000C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2" authorId="0" shapeId="0" xr:uid="{00000000-0006-0000-0100-00000D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2" authorId="0" shapeId="0" xr:uid="{00000000-0006-0000-0100-00000E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3" authorId="0" shapeId="0" xr:uid="{00000000-0006-0000-0100-00000F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3" authorId="0" shapeId="0" xr:uid="{00000000-0006-0000-0100-000010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4" authorId="0" shapeId="0" xr:uid="{00000000-0006-0000-0100-000011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4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5" authorId="0" shapeId="0" xr:uid="{00000000-0006-0000-0100-000013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5" authorId="0" shapeId="0" xr:uid="{00000000-0006-0000-0100-000014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6" authorId="0" shapeId="0" xr:uid="{00000000-0006-0000-0100-000015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6" authorId="0" shapeId="0" xr:uid="{00000000-0006-0000-0100-000016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7" authorId="0" shapeId="0" xr:uid="{00000000-0006-0000-0100-000017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7" authorId="0" shapeId="0" xr:uid="{00000000-0006-0000-0100-000018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8" authorId="0" shapeId="0" xr:uid="{00000000-0006-0000-0100-000019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8" authorId="0" shapeId="0" xr:uid="{00000000-0006-0000-0100-00001A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19" authorId="0" shapeId="0" xr:uid="{00000000-0006-0000-0100-00001B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19" authorId="0" shapeId="0" xr:uid="{00000000-0006-0000-0100-00001C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0" authorId="0" shapeId="0" xr:uid="{00000000-0006-0000-0100-00001D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0" authorId="0" shapeId="0" xr:uid="{00000000-0006-0000-0100-00001E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1" authorId="0" shapeId="0" xr:uid="{00000000-0006-0000-0100-00001F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1" authorId="0" shapeId="0" xr:uid="{00000000-0006-0000-0100-000020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2" authorId="0" shapeId="0" xr:uid="{00000000-0006-0000-0100-000021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2" authorId="0" shapeId="0" xr:uid="{00000000-0006-0000-0100-000022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3" authorId="0" shapeId="0" xr:uid="{00000000-0006-0000-0100-000023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3" authorId="0" shapeId="0" xr:uid="{00000000-0006-0000-0100-000024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4" authorId="0" shapeId="0" xr:uid="{00000000-0006-0000-0100-000025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4" authorId="0" shapeId="0" xr:uid="{00000000-0006-0000-0100-000026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5" authorId="0" shapeId="0" xr:uid="{00000000-0006-0000-0100-000027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5" authorId="0" shapeId="0" xr:uid="{00000000-0006-0000-0100-000028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6" authorId="0" shapeId="0" xr:uid="{00000000-0006-0000-0100-000029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6" authorId="0" shapeId="0" xr:uid="{00000000-0006-0000-0100-00002A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7" authorId="0" shapeId="0" xr:uid="{00000000-0006-0000-0100-00002B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7" authorId="0" shapeId="0" xr:uid="{00000000-0006-0000-0100-00002C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8" authorId="0" shapeId="0" xr:uid="{00000000-0006-0000-0100-00002D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8" authorId="0" shapeId="0" xr:uid="{00000000-0006-0000-0100-00002E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29" authorId="0" shapeId="0" xr:uid="{00000000-0006-0000-0100-00002F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29" authorId="0" shapeId="0" xr:uid="{00000000-0006-0000-0100-000030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  <comment ref="D30" authorId="0" shapeId="0" xr:uid="{00000000-0006-0000-0100-000031000000}">
      <text>
        <r>
          <rPr>
            <b/>
            <sz val="8"/>
            <color indexed="81"/>
            <rFont val="Tahoma"/>
            <family val="2"/>
          </rPr>
          <t>bitte im Format 00:00 (z.B. 09:00) eingeben</t>
        </r>
      </text>
    </comment>
    <comment ref="E30" authorId="0" shapeId="0" xr:uid="{00000000-0006-0000-0100-000032000000}">
      <text>
        <r>
          <rPr>
            <b/>
            <sz val="8"/>
            <color indexed="81"/>
            <rFont val="Tahoma"/>
            <family val="2"/>
          </rPr>
          <t>bitte im Format 00:00 (z.B. 08:15) eingeben</t>
        </r>
      </text>
    </comment>
  </commentList>
</comments>
</file>

<file path=xl/sharedStrings.xml><?xml version="1.0" encoding="utf-8"?>
<sst xmlns="http://schemas.openxmlformats.org/spreadsheetml/2006/main" count="68" uniqueCount="60">
  <si>
    <t>Name:</t>
  </si>
  <si>
    <t>Reisekostenabrechnung</t>
  </si>
  <si>
    <t>Pauschbeträge für Verpflegungsmehraufwand</t>
  </si>
  <si>
    <t>Bahnfahrkarte/Fahrausweis</t>
  </si>
  <si>
    <t xml:space="preserve">Flugkarte </t>
  </si>
  <si>
    <t>Anzahl km:</t>
  </si>
  <si>
    <t>Kilometersatz bei Privat-Kfz</t>
  </si>
  <si>
    <t>mind. 24 Std.</t>
  </si>
  <si>
    <t>Abwesenheit von:</t>
  </si>
  <si>
    <t>Abzug bei Abrechnung von:</t>
  </si>
  <si>
    <t>AUSGABE €</t>
  </si>
  <si>
    <t>Beleg/e Nr:</t>
  </si>
  <si>
    <t>Kontoverbindung:</t>
  </si>
  <si>
    <t>Bankname</t>
  </si>
  <si>
    <t>x 0,30 € =</t>
  </si>
  <si>
    <t xml:space="preserve">Autokosten (Kraftstoff/Öl/Wagenwäsche) </t>
  </si>
  <si>
    <t>Grund</t>
  </si>
  <si>
    <t xml:space="preserve">Bewirtungskosten </t>
  </si>
  <si>
    <t>km</t>
  </si>
  <si>
    <t>Reiseanlass</t>
  </si>
  <si>
    <t>SUMME €</t>
  </si>
  <si>
    <t>Anlage Reisekostenabrechnung Verpflegungsmehraufwand</t>
  </si>
  <si>
    <t>Reise-Beginn (Uhrzeit)</t>
  </si>
  <si>
    <t>Reise-Ende (Uhrzeit)</t>
  </si>
  <si>
    <t>Anspruch 
€</t>
  </si>
  <si>
    <t xml:space="preserve">Dummy </t>
  </si>
  <si>
    <t>Dummy1</t>
  </si>
  <si>
    <t>Reise-
datum</t>
  </si>
  <si>
    <t>abw.
Std.</t>
  </si>
  <si>
    <t>Rechnung Hotel, Pension etc.</t>
  </si>
  <si>
    <t>Summe:</t>
  </si>
  <si>
    <t xml:space="preserve">   Summe aller Ausgaben:</t>
  </si>
  <si>
    <t xml:space="preserve">  Auszahlungsumme:</t>
  </si>
  <si>
    <t>Unterschrift Reisender:</t>
  </si>
  <si>
    <r>
      <rPr>
        <b/>
        <u/>
        <sz val="9"/>
        <rFont val="Calibri"/>
        <family val="2"/>
      </rPr>
      <t>Fahrtkosten</t>
    </r>
    <r>
      <rPr>
        <sz val="9"/>
        <rFont val="Calibri"/>
        <family val="2"/>
      </rPr>
      <t xml:space="preserve"> </t>
    </r>
  </si>
  <si>
    <r>
      <t>Aufwendungen für Unterbringung</t>
    </r>
    <r>
      <rPr>
        <i/>
        <sz val="9"/>
        <color indexed="8"/>
        <rFont val="Calibri"/>
        <family val="2"/>
      </rPr>
      <t xml:space="preserve"> </t>
    </r>
  </si>
  <si>
    <r>
      <t>Reisenebenkosten</t>
    </r>
    <r>
      <rPr>
        <u/>
        <sz val="9"/>
        <rFont val="Calibri"/>
        <family val="2"/>
      </rPr>
      <t xml:space="preserve"> </t>
    </r>
  </si>
  <si>
    <t>Abrechnung erstellt am:</t>
  </si>
  <si>
    <t>Abrechnungsmonat:</t>
  </si>
  <si>
    <r>
      <t xml:space="preserve">  abzüglich Zahlung folgender Belege über 
  Firmenkreditkarte:</t>
    </r>
    <r>
      <rPr>
        <i/>
        <sz val="9"/>
        <color indexed="8"/>
        <rFont val="Calibri"/>
        <family val="2"/>
      </rPr>
      <t xml:space="preserve"> </t>
    </r>
  </si>
  <si>
    <t>Bitte nur grau unterlegte Felder ausfüllen!</t>
  </si>
  <si>
    <t>autom. Summenüberübernahme aus Anlage</t>
  </si>
  <si>
    <t>IBAN:</t>
  </si>
  <si>
    <t>BIC:</t>
  </si>
  <si>
    <t>mehr als 8 Std. bis weniger als 24 Std.</t>
  </si>
  <si>
    <t>Name/Standort:</t>
  </si>
  <si>
    <t>Reisestrecke (mit Zwischenstopps)</t>
  </si>
  <si>
    <t>Prüfung am:</t>
  </si>
  <si>
    <t>Prüfung durch:</t>
  </si>
  <si>
    <t>Genehmigung am:</t>
  </si>
  <si>
    <t>Genehmigung durch:</t>
  </si>
  <si>
    <t>Bezahlt am:</t>
  </si>
  <si>
    <t>x    5,60 €</t>
  </si>
  <si>
    <t xml:space="preserve"> = 14,00 €</t>
  </si>
  <si>
    <t xml:space="preserve"> = 28,00 €</t>
  </si>
  <si>
    <t>x   11,20 €</t>
  </si>
  <si>
    <t>bei mehrtägigen Reisen An-/Abreisetag</t>
  </si>
  <si>
    <t>Mittagessen</t>
  </si>
  <si>
    <t>Abendessen</t>
  </si>
  <si>
    <t>Frühstück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</si>
</sst>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.00\ [$€-1]_-;\-* #,##0.00\ [$€-1]_-;_-* &quot;-&quot;??\ [$€-1]_-;_-@_-"/>
    <numFmt numFmtId="166" formatCode="h:mm"/>
    <numFmt numFmtId="167" formatCode="#,##0.00\ &quot;€&quot;"/>
    <numFmt numFmtId="168" formatCode="[$-407]mmmm\ yy;@"/>
  </numFmts>
  <fonts count="28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b/>
      <sz val="16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9"/>
      <name val="Calibri"/>
      <family val="2"/>
    </font>
    <font>
      <b/>
      <u/>
      <sz val="9"/>
      <name val="Calibri"/>
      <family val="2"/>
    </font>
    <font>
      <i/>
      <sz val="9"/>
      <color indexed="8"/>
      <name val="Calibri"/>
      <family val="2"/>
    </font>
    <font>
      <u/>
      <sz val="9"/>
      <name val="Calibri"/>
      <family val="2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FF0000"/>
      <name val="Calibri"/>
      <family val="2"/>
      <scheme val="minor"/>
    </font>
    <font>
      <sz val="9"/>
      <color rgb="FFFF0000"/>
      <name val="Arial"/>
      <family val="2"/>
    </font>
    <font>
      <b/>
      <u/>
      <sz val="9"/>
      <color theme="1"/>
      <name val="Calibri"/>
      <family val="2"/>
      <scheme val="minor"/>
    </font>
    <font>
      <b/>
      <u/>
      <sz val="9"/>
      <name val="Calibri"/>
      <family val="2"/>
      <scheme val="minor"/>
    </font>
    <font>
      <i/>
      <sz val="9"/>
      <color rgb="FF000000"/>
      <name val="Calibri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1"/>
      <color theme="6" tint="-0.249977111117893"/>
      <name val="Calibri"/>
      <family val="2"/>
      <scheme val="minor"/>
    </font>
    <font>
      <sz val="9"/>
      <color theme="6" tint="-0.24997711111789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theme="0" tint="-0.149967955565050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6795556505021"/>
      </patternFill>
    </fill>
    <fill>
      <patternFill patternType="solid">
        <fgColor theme="0" tint="-0.14996795556505021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/>
      <bottom/>
      <diagonal/>
    </border>
    <border>
      <left style="medium">
        <color indexed="64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medium">
        <color theme="6" tint="-0.499984740745262"/>
      </left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 style="medium">
        <color theme="6" tint="-0.499984740745262"/>
      </right>
      <top style="medium">
        <color theme="6" tint="-0.499984740745262"/>
      </top>
      <bottom style="medium">
        <color theme="6" tint="-0.499984740745262"/>
      </bottom>
      <diagonal/>
    </border>
    <border>
      <left style="medium">
        <color theme="6" tint="-0.499984740745262"/>
      </left>
      <right style="medium">
        <color theme="6" tint="-0.499984740745262"/>
      </right>
      <top style="medium">
        <color theme="6" tint="-0.499984740745262"/>
      </top>
      <bottom style="double">
        <color theme="6" tint="-0.499984740745262"/>
      </bottom>
      <diagonal/>
    </border>
  </borders>
  <cellStyleXfs count="1">
    <xf numFmtId="0" fontId="0" fillId="0" borderId="0"/>
  </cellStyleXfs>
  <cellXfs count="196">
    <xf numFmtId="0" fontId="0" fillId="0" borderId="0" xfId="0"/>
    <xf numFmtId="0" fontId="2" fillId="0" borderId="1" xfId="0" applyFont="1" applyBorder="1" applyProtection="1"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49" fontId="2" fillId="2" borderId="6" xfId="0" applyNumberFormat="1" applyFont="1" applyFill="1" applyBorder="1" applyAlignment="1" applyProtection="1">
      <alignment horizontal="center"/>
      <protection locked="0"/>
    </xf>
    <xf numFmtId="2" fontId="2" fillId="3" borderId="7" xfId="0" applyNumberFormat="1" applyFont="1" applyFill="1" applyBorder="1" applyAlignment="1" applyProtection="1">
      <alignment horizontal="center"/>
      <protection locked="0"/>
    </xf>
    <xf numFmtId="2" fontId="2" fillId="3" borderId="8" xfId="0" applyNumberFormat="1" applyFont="1" applyFill="1" applyBorder="1" applyAlignment="1" applyProtection="1">
      <alignment horizontal="center"/>
      <protection locked="0"/>
    </xf>
    <xf numFmtId="49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6" xfId="0" applyFont="1" applyFill="1" applyBorder="1" applyAlignment="1" applyProtection="1">
      <alignment horizontal="center"/>
      <protection locked="0"/>
    </xf>
    <xf numFmtId="0" fontId="2" fillId="3" borderId="9" xfId="0" applyFont="1" applyFill="1" applyBorder="1" applyAlignment="1" applyProtection="1">
      <alignment horizontal="center"/>
      <protection locked="0"/>
    </xf>
    <xf numFmtId="2" fontId="2" fillId="3" borderId="10" xfId="0" applyNumberFormat="1" applyFont="1" applyFill="1" applyBorder="1" applyAlignment="1" applyProtection="1">
      <alignment horizontal="center"/>
      <protection locked="0"/>
    </xf>
    <xf numFmtId="49" fontId="2" fillId="3" borderId="9" xfId="0" applyNumberFormat="1" applyFont="1" applyFill="1" applyBorder="1" applyAlignment="1" applyProtection="1">
      <alignment horizontal="center"/>
      <protection locked="0"/>
    </xf>
    <xf numFmtId="14" fontId="2" fillId="0" borderId="11" xfId="0" applyNumberFormat="1" applyFont="1" applyBorder="1" applyAlignment="1" applyProtection="1">
      <alignment horizontal="center" vertical="center"/>
      <protection locked="0"/>
    </xf>
    <xf numFmtId="20" fontId="2" fillId="0" borderId="4" xfId="0" applyNumberFormat="1" applyFont="1" applyBorder="1" applyAlignment="1" applyProtection="1">
      <alignment horizontal="center" vertical="center"/>
      <protection locked="0"/>
    </xf>
    <xf numFmtId="14" fontId="2" fillId="0" borderId="12" xfId="0" applyNumberFormat="1" applyFont="1" applyBorder="1" applyAlignment="1" applyProtection="1">
      <alignment horizontal="center" vertical="center"/>
      <protection locked="0"/>
    </xf>
    <xf numFmtId="20" fontId="2" fillId="0" borderId="2" xfId="0" applyNumberFormat="1" applyFont="1" applyBorder="1" applyAlignment="1" applyProtection="1">
      <alignment horizontal="center" vertical="center"/>
      <protection locked="0"/>
    </xf>
    <xf numFmtId="49" fontId="2" fillId="3" borderId="9" xfId="0" applyNumberFormat="1" applyFont="1" applyFill="1" applyBorder="1" applyAlignment="1" applyProtection="1">
      <alignment horizontal="center" vertical="center"/>
      <protection locked="0"/>
    </xf>
    <xf numFmtId="2" fontId="2" fillId="3" borderId="10" xfId="0" applyNumberFormat="1" applyFont="1" applyFill="1" applyBorder="1" applyAlignment="1" applyProtection="1">
      <alignment horizontal="center" vertical="center"/>
      <protection locked="0"/>
    </xf>
    <xf numFmtId="2" fontId="2" fillId="3" borderId="13" xfId="0" applyNumberFormat="1" applyFont="1" applyFill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20" fontId="2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20" fontId="2" fillId="0" borderId="16" xfId="0" applyNumberFormat="1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15" fillId="0" borderId="0" xfId="0" applyFont="1" applyProtection="1">
      <protection hidden="1"/>
    </xf>
    <xf numFmtId="0" fontId="15" fillId="0" borderId="0" xfId="0" applyFont="1" applyBorder="1" applyAlignment="1" applyProtection="1">
      <alignment horizontal="right"/>
      <protection hidden="1"/>
    </xf>
    <xf numFmtId="0" fontId="2" fillId="0" borderId="18" xfId="0" applyFont="1" applyBorder="1" applyAlignment="1" applyProtection="1">
      <protection hidden="1"/>
    </xf>
    <xf numFmtId="165" fontId="2" fillId="0" borderId="0" xfId="0" applyNumberFormat="1" applyFont="1" applyProtection="1">
      <protection hidden="1"/>
    </xf>
    <xf numFmtId="0" fontId="16" fillId="0" borderId="0" xfId="0" applyFont="1" applyProtection="1"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17" fillId="0" borderId="37" xfId="0" applyFont="1" applyBorder="1" applyAlignment="1" applyProtection="1">
      <alignment horizontal="center"/>
      <protection hidden="1"/>
    </xf>
    <xf numFmtId="0" fontId="14" fillId="0" borderId="19" xfId="0" applyFont="1" applyBorder="1" applyAlignment="1" applyProtection="1">
      <alignment horizontal="left" indent="1"/>
      <protection hidden="1"/>
    </xf>
    <xf numFmtId="0" fontId="14" fillId="0" borderId="20" xfId="0" applyFont="1" applyBorder="1" applyProtection="1">
      <protection hidden="1"/>
    </xf>
    <xf numFmtId="0" fontId="2" fillId="0" borderId="20" xfId="0" applyFont="1" applyBorder="1" applyProtection="1">
      <protection hidden="1"/>
    </xf>
    <xf numFmtId="0" fontId="2" fillId="0" borderId="21" xfId="0" applyFont="1" applyBorder="1" applyProtection="1">
      <protection hidden="1"/>
    </xf>
    <xf numFmtId="0" fontId="2" fillId="0" borderId="0" xfId="0" applyFont="1" applyBorder="1" applyProtection="1">
      <protection hidden="1"/>
    </xf>
    <xf numFmtId="0" fontId="14" fillId="0" borderId="22" xfId="0" applyFont="1" applyBorder="1" applyAlignment="1" applyProtection="1">
      <alignment horizontal="left" indent="1"/>
      <protection hidden="1"/>
    </xf>
    <xf numFmtId="0" fontId="14" fillId="0" borderId="0" xfId="0" applyFont="1" applyBorder="1" applyProtection="1">
      <protection hidden="1"/>
    </xf>
    <xf numFmtId="2" fontId="2" fillId="0" borderId="0" xfId="0" applyNumberFormat="1" applyFont="1" applyBorder="1" applyAlignment="1" applyProtection="1">
      <alignment horizontal="center"/>
      <protection hidden="1"/>
    </xf>
    <xf numFmtId="3" fontId="2" fillId="5" borderId="6" xfId="0" applyNumberFormat="1" applyFont="1" applyFill="1" applyBorder="1" applyAlignment="1" applyProtection="1">
      <alignment horizontal="center"/>
      <protection hidden="1"/>
    </xf>
    <xf numFmtId="0" fontId="14" fillId="0" borderId="0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2" fontId="14" fillId="0" borderId="8" xfId="0" applyNumberFormat="1" applyFont="1" applyBorder="1" applyAlignment="1" applyProtection="1">
      <alignment horizontal="center"/>
      <protection hidden="1"/>
    </xf>
    <xf numFmtId="0" fontId="2" fillId="0" borderId="23" xfId="0" applyFont="1" applyBorder="1" applyAlignment="1" applyProtection="1">
      <alignment horizontal="left" indent="1"/>
      <protection hidden="1"/>
    </xf>
    <xf numFmtId="0" fontId="2" fillId="0" borderId="18" xfId="0" applyFont="1" applyBorder="1" applyProtection="1">
      <protection hidden="1"/>
    </xf>
    <xf numFmtId="49" fontId="2" fillId="0" borderId="18" xfId="0" applyNumberFormat="1" applyFont="1" applyBorder="1" applyAlignment="1" applyProtection="1">
      <alignment horizontal="center"/>
      <protection hidden="1"/>
    </xf>
    <xf numFmtId="0" fontId="2" fillId="0" borderId="18" xfId="0" applyFont="1" applyBorder="1" applyAlignment="1" applyProtection="1">
      <alignment horizontal="center"/>
      <protection hidden="1"/>
    </xf>
    <xf numFmtId="2" fontId="2" fillId="0" borderId="24" xfId="0" applyNumberFormat="1" applyFont="1" applyBorder="1" applyAlignment="1" applyProtection="1">
      <alignment horizontal="center"/>
      <protection hidden="1"/>
    </xf>
    <xf numFmtId="0" fontId="2" fillId="0" borderId="25" xfId="0" applyFont="1" applyBorder="1" applyProtection="1">
      <protection hidden="1"/>
    </xf>
    <xf numFmtId="0" fontId="19" fillId="0" borderId="41" xfId="0" applyFont="1" applyBorder="1" applyProtection="1">
      <protection hidden="1"/>
    </xf>
    <xf numFmtId="0" fontId="20" fillId="0" borderId="19" xfId="0" applyFont="1" applyBorder="1" applyAlignment="1" applyProtection="1">
      <alignment horizontal="left" indent="1"/>
      <protection hidden="1"/>
    </xf>
    <xf numFmtId="0" fontId="14" fillId="0" borderId="20" xfId="0" applyFont="1" applyBorder="1" applyAlignment="1" applyProtection="1">
      <alignment horizontal="center"/>
      <protection hidden="1"/>
    </xf>
    <xf numFmtId="0" fontId="14" fillId="0" borderId="21" xfId="0" applyFont="1" applyBorder="1" applyProtection="1"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2" fillId="0" borderId="26" xfId="0" applyFont="1" applyBorder="1" applyProtection="1">
      <protection hidden="1"/>
    </xf>
    <xf numFmtId="0" fontId="19" fillId="0" borderId="0" xfId="0" applyFont="1" applyBorder="1" applyProtection="1">
      <protection hidden="1"/>
    </xf>
    <xf numFmtId="0" fontId="21" fillId="0" borderId="19" xfId="0" applyFont="1" applyBorder="1" applyAlignment="1" applyProtection="1">
      <alignment horizontal="left" indent="1"/>
      <protection hidden="1"/>
    </xf>
    <xf numFmtId="0" fontId="14" fillId="0" borderId="0" xfId="0" applyFont="1" applyProtection="1">
      <protection hidden="1"/>
    </xf>
    <xf numFmtId="0" fontId="14" fillId="0" borderId="7" xfId="0" applyFont="1" applyBorder="1" applyProtection="1">
      <protection hidden="1"/>
    </xf>
    <xf numFmtId="8" fontId="14" fillId="0" borderId="0" xfId="0" applyNumberFormat="1" applyFont="1" applyBorder="1" applyAlignment="1" applyProtection="1">
      <alignment horizontal="center"/>
      <protection hidden="1"/>
    </xf>
    <xf numFmtId="0" fontId="22" fillId="0" borderId="0" xfId="0" applyFont="1" applyProtection="1">
      <protection hidden="1"/>
    </xf>
    <xf numFmtId="8" fontId="14" fillId="0" borderId="0" xfId="0" applyNumberFormat="1" applyFont="1" applyAlignment="1" applyProtection="1">
      <alignment horizontal="center"/>
      <protection hidden="1"/>
    </xf>
    <xf numFmtId="2" fontId="14" fillId="0" borderId="7" xfId="0" applyNumberFormat="1" applyFont="1" applyBorder="1" applyAlignment="1" applyProtection="1">
      <alignment horizontal="center"/>
      <protection hidden="1"/>
    </xf>
    <xf numFmtId="0" fontId="4" fillId="0" borderId="22" xfId="0" applyFont="1" applyBorder="1" applyAlignment="1" applyProtection="1">
      <alignment horizontal="left" indent="1"/>
      <protection hidden="1"/>
    </xf>
    <xf numFmtId="0" fontId="2" fillId="0" borderId="7" xfId="0" applyFont="1" applyBorder="1" applyProtection="1">
      <protection hidden="1"/>
    </xf>
    <xf numFmtId="0" fontId="14" fillId="0" borderId="22" xfId="0" applyFont="1" applyBorder="1" applyAlignment="1" applyProtection="1">
      <alignment horizontal="left" indent="2"/>
      <protection hidden="1"/>
    </xf>
    <xf numFmtId="8" fontId="2" fillId="0" borderId="0" xfId="0" applyNumberFormat="1" applyFont="1" applyBorder="1" applyProtection="1">
      <protection hidden="1"/>
    </xf>
    <xf numFmtId="2" fontId="14" fillId="0" borderId="13" xfId="0" applyNumberFormat="1" applyFont="1" applyBorder="1" applyAlignment="1" applyProtection="1">
      <alignment horizontal="center"/>
      <protection hidden="1"/>
    </xf>
    <xf numFmtId="0" fontId="14" fillId="0" borderId="23" xfId="0" applyFont="1" applyBorder="1" applyAlignment="1" applyProtection="1">
      <alignment horizontal="left" indent="2"/>
      <protection hidden="1"/>
    </xf>
    <xf numFmtId="0" fontId="14" fillId="0" borderId="18" xfId="0" applyFont="1" applyBorder="1" applyProtection="1">
      <protection hidden="1"/>
    </xf>
    <xf numFmtId="8" fontId="2" fillId="0" borderId="18" xfId="0" applyNumberFormat="1" applyFont="1" applyBorder="1" applyProtection="1">
      <protection hidden="1"/>
    </xf>
    <xf numFmtId="2" fontId="2" fillId="0" borderId="26" xfId="0" applyNumberFormat="1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left" indent="2"/>
      <protection hidden="1"/>
    </xf>
    <xf numFmtId="2" fontId="2" fillId="0" borderId="25" xfId="0" applyNumberFormat="1" applyFont="1" applyBorder="1" applyAlignment="1" applyProtection="1">
      <alignment horizontal="center"/>
      <protection hidden="1"/>
    </xf>
    <xf numFmtId="2" fontId="19" fillId="0" borderId="0" xfId="0" applyNumberFormat="1" applyFont="1" applyBorder="1" applyAlignment="1" applyProtection="1">
      <alignment horizontal="center"/>
      <protection hidden="1"/>
    </xf>
    <xf numFmtId="8" fontId="14" fillId="0" borderId="20" xfId="0" applyNumberFormat="1" applyFont="1" applyBorder="1" applyAlignment="1" applyProtection="1">
      <alignment horizontal="center"/>
      <protection hidden="1"/>
    </xf>
    <xf numFmtId="8" fontId="2" fillId="0" borderId="20" xfId="0" applyNumberFormat="1" applyFont="1" applyBorder="1" applyAlignment="1" applyProtection="1">
      <alignment horizontal="center"/>
      <protection hidden="1"/>
    </xf>
    <xf numFmtId="2" fontId="2" fillId="0" borderId="42" xfId="0" applyNumberFormat="1" applyFont="1" applyBorder="1" applyAlignment="1" applyProtection="1">
      <alignment horizontal="center"/>
      <protection hidden="1"/>
    </xf>
    <xf numFmtId="0" fontId="2" fillId="0" borderId="22" xfId="0" applyFont="1" applyBorder="1" applyAlignment="1" applyProtection="1">
      <alignment horizontal="left" indent="1"/>
      <protection hidden="1"/>
    </xf>
    <xf numFmtId="0" fontId="2" fillId="0" borderId="42" xfId="0" applyFont="1" applyBorder="1" applyProtection="1">
      <protection hidden="1"/>
    </xf>
    <xf numFmtId="0" fontId="2" fillId="0" borderId="18" xfId="0" applyFont="1" applyBorder="1" applyAlignment="1" applyProtection="1">
      <alignment horizontal="left"/>
      <protection hidden="1"/>
    </xf>
    <xf numFmtId="0" fontId="2" fillId="0" borderId="42" xfId="0" applyFont="1" applyBorder="1" applyAlignment="1" applyProtection="1">
      <alignment horizontal="center"/>
      <protection hidden="1"/>
    </xf>
    <xf numFmtId="0" fontId="4" fillId="0" borderId="23" xfId="0" applyFont="1" applyBorder="1" applyAlignment="1" applyProtection="1">
      <alignment horizontal="left" indent="1"/>
      <protection hidden="1"/>
    </xf>
    <xf numFmtId="0" fontId="2" fillId="0" borderId="26" xfId="0" applyFont="1" applyBorder="1" applyAlignment="1" applyProtection="1">
      <alignment horizontal="center"/>
      <protection hidden="1"/>
    </xf>
    <xf numFmtId="0" fontId="18" fillId="0" borderId="27" xfId="0" applyFont="1" applyBorder="1" applyAlignment="1" applyProtection="1">
      <alignment horizontal="left" vertical="center"/>
      <protection hidden="1"/>
    </xf>
    <xf numFmtId="0" fontId="18" fillId="0" borderId="25" xfId="0" applyFont="1" applyFill="1" applyBorder="1" applyAlignment="1" applyProtection="1">
      <alignment vertical="center"/>
      <protection hidden="1"/>
    </xf>
    <xf numFmtId="0" fontId="18" fillId="0" borderId="25" xfId="0" applyFont="1" applyFill="1" applyBorder="1" applyAlignment="1" applyProtection="1">
      <alignment horizontal="center" vertical="center"/>
      <protection hidden="1"/>
    </xf>
    <xf numFmtId="49" fontId="18" fillId="0" borderId="25" xfId="0" applyNumberFormat="1" applyFont="1" applyFill="1" applyBorder="1" applyAlignment="1" applyProtection="1">
      <alignment horizontal="center" vertical="center"/>
      <protection hidden="1"/>
    </xf>
    <xf numFmtId="0" fontId="18" fillId="0" borderId="25" xfId="0" applyFont="1" applyFill="1" applyBorder="1" applyAlignment="1" applyProtection="1">
      <alignment horizontal="right" vertical="center"/>
      <protection hidden="1"/>
    </xf>
    <xf numFmtId="2" fontId="18" fillId="0" borderId="28" xfId="0" applyNumberFormat="1" applyFont="1" applyFill="1" applyBorder="1" applyAlignment="1" applyProtection="1">
      <alignment horizontal="center" vertical="center"/>
      <protection hidden="1"/>
    </xf>
    <xf numFmtId="0" fontId="19" fillId="0" borderId="43" xfId="0" applyFont="1" applyFill="1" applyBorder="1" applyAlignment="1" applyProtection="1">
      <alignment horizontal="right" vertical="center"/>
      <protection hidden="1"/>
    </xf>
    <xf numFmtId="2" fontId="18" fillId="0" borderId="44" xfId="0" applyNumberFormat="1" applyFont="1" applyFill="1" applyBorder="1" applyAlignment="1" applyProtection="1">
      <alignment horizontal="center" vertical="center"/>
      <protection hidden="1"/>
    </xf>
    <xf numFmtId="165" fontId="19" fillId="0" borderId="0" xfId="0" applyNumberFormat="1" applyFont="1" applyFill="1" applyAlignment="1" applyProtection="1">
      <alignment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0" fontId="23" fillId="0" borderId="25" xfId="0" applyFont="1" applyFill="1" applyBorder="1" applyAlignment="1" applyProtection="1">
      <alignment horizontal="left" indent="1"/>
      <protection hidden="1"/>
    </xf>
    <xf numFmtId="0" fontId="2" fillId="0" borderId="25" xfId="0" applyFont="1" applyFill="1" applyBorder="1" applyProtection="1">
      <protection hidden="1"/>
    </xf>
    <xf numFmtId="0" fontId="2" fillId="0" borderId="25" xfId="0" applyFont="1" applyFill="1" applyBorder="1" applyAlignment="1" applyProtection="1">
      <alignment horizontal="center"/>
      <protection hidden="1"/>
    </xf>
    <xf numFmtId="49" fontId="2" fillId="0" borderId="25" xfId="0" applyNumberFormat="1" applyFont="1" applyFill="1" applyBorder="1" applyAlignment="1" applyProtection="1">
      <alignment horizontal="center"/>
      <protection hidden="1"/>
    </xf>
    <xf numFmtId="0" fontId="2" fillId="0" borderId="25" xfId="0" applyFont="1" applyFill="1" applyBorder="1" applyAlignment="1" applyProtection="1">
      <alignment horizontal="right"/>
      <protection hidden="1"/>
    </xf>
    <xf numFmtId="2" fontId="2" fillId="0" borderId="25" xfId="0" applyNumberFormat="1" applyFont="1" applyFill="1" applyBorder="1" applyAlignment="1" applyProtection="1">
      <alignment horizontal="center"/>
      <protection hidden="1"/>
    </xf>
    <xf numFmtId="0" fontId="19" fillId="0" borderId="0" xfId="0" applyFont="1" applyFill="1" applyBorder="1" applyAlignment="1" applyProtection="1">
      <alignment horizontal="right"/>
      <protection hidden="1"/>
    </xf>
    <xf numFmtId="2" fontId="19" fillId="0" borderId="45" xfId="0" applyNumberFormat="1" applyFont="1" applyFill="1" applyBorder="1" applyAlignment="1" applyProtection="1">
      <alignment horizontal="center" vertical="center"/>
      <protection hidden="1"/>
    </xf>
    <xf numFmtId="165" fontId="2" fillId="0" borderId="0" xfId="0" applyNumberFormat="1" applyFont="1" applyFill="1" applyBorder="1" applyProtection="1">
      <protection hidden="1"/>
    </xf>
    <xf numFmtId="0" fontId="2" fillId="0" borderId="0" xfId="0" applyFont="1" applyFill="1" applyBorder="1" applyProtection="1">
      <protection hidden="1"/>
    </xf>
    <xf numFmtId="0" fontId="2" fillId="0" borderId="20" xfId="0" applyFont="1" applyBorder="1" applyAlignment="1" applyProtection="1">
      <alignment vertical="center"/>
      <protection hidden="1"/>
    </xf>
    <xf numFmtId="0" fontId="19" fillId="0" borderId="22" xfId="0" applyFont="1" applyBorder="1" applyAlignment="1" applyProtection="1">
      <alignment horizontal="right" vertical="center"/>
      <protection hidden="1"/>
    </xf>
    <xf numFmtId="165" fontId="2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49" fontId="2" fillId="0" borderId="18" xfId="0" applyNumberFormat="1" applyFont="1" applyFill="1" applyBorder="1" applyAlignment="1" applyProtection="1">
      <alignment horizontal="center"/>
      <protection hidden="1"/>
    </xf>
    <xf numFmtId="0" fontId="2" fillId="0" borderId="18" xfId="0" applyFont="1" applyFill="1" applyBorder="1" applyProtection="1">
      <protection hidden="1"/>
    </xf>
    <xf numFmtId="49" fontId="2" fillId="0" borderId="24" xfId="0" applyNumberFormat="1" applyFont="1" applyFill="1" applyBorder="1" applyAlignment="1" applyProtection="1">
      <alignment horizontal="center"/>
      <protection hidden="1"/>
    </xf>
    <xf numFmtId="0" fontId="19" fillId="0" borderId="0" xfId="0" applyFont="1" applyBorder="1" applyAlignment="1" applyProtection="1">
      <alignment horizontal="right"/>
      <protection hidden="1"/>
    </xf>
    <xf numFmtId="0" fontId="25" fillId="0" borderId="0" xfId="0" applyFont="1" applyFill="1" applyBorder="1" applyAlignment="1" applyProtection="1">
      <alignment horizontal="left" indent="1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49" fontId="2" fillId="0" borderId="0" xfId="0" applyNumberFormat="1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right"/>
      <protection hidden="1"/>
    </xf>
    <xf numFmtId="0" fontId="26" fillId="0" borderId="46" xfId="0" applyFont="1" applyBorder="1" applyAlignment="1" applyProtection="1">
      <alignment horizontal="left" vertical="center"/>
      <protection hidden="1"/>
    </xf>
    <xf numFmtId="0" fontId="26" fillId="0" borderId="47" xfId="0" applyFont="1" applyBorder="1" applyAlignment="1" applyProtection="1">
      <alignment vertical="center"/>
      <protection hidden="1"/>
    </xf>
    <xf numFmtId="14" fontId="26" fillId="0" borderId="47" xfId="0" applyNumberFormat="1" applyFont="1" applyBorder="1" applyAlignment="1" applyProtection="1">
      <alignment vertical="center"/>
      <protection hidden="1"/>
    </xf>
    <xf numFmtId="0" fontId="26" fillId="0" borderId="47" xfId="0" applyFont="1" applyBorder="1" applyAlignment="1" applyProtection="1">
      <alignment horizontal="left" vertical="center"/>
      <protection hidden="1"/>
    </xf>
    <xf numFmtId="0" fontId="26" fillId="0" borderId="48" xfId="0" applyFont="1" applyBorder="1" applyAlignment="1" applyProtection="1">
      <alignment horizontal="right" vertical="center"/>
      <protection hidden="1"/>
    </xf>
    <xf numFmtId="0" fontId="27" fillId="0" borderId="0" xfId="0" applyFont="1" applyBorder="1" applyAlignment="1" applyProtection="1">
      <alignment vertical="center"/>
      <protection hidden="1"/>
    </xf>
    <xf numFmtId="2" fontId="26" fillId="0" borderId="49" xfId="0" applyNumberFormat="1" applyFont="1" applyBorder="1" applyAlignment="1" applyProtection="1">
      <alignment horizontal="center" vertical="center"/>
      <protection hidden="1"/>
    </xf>
    <xf numFmtId="165" fontId="2" fillId="0" borderId="0" xfId="0" applyNumberFormat="1" applyFont="1" applyBorder="1" applyProtection="1">
      <protection hidden="1"/>
    </xf>
    <xf numFmtId="0" fontId="15" fillId="0" borderId="0" xfId="0" applyFont="1" applyAlignment="1" applyProtection="1">
      <alignment horizontal="left" indent="1"/>
      <protection hidden="1"/>
    </xf>
    <xf numFmtId="0" fontId="14" fillId="0" borderId="0" xfId="0" applyFont="1" applyAlignment="1" applyProtection="1">
      <alignment horizontal="left" indent="1"/>
      <protection hidden="1"/>
    </xf>
    <xf numFmtId="0" fontId="5" fillId="0" borderId="0" xfId="0" applyFont="1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0" fontId="3" fillId="6" borderId="29" xfId="0" applyFont="1" applyFill="1" applyBorder="1" applyAlignment="1" applyProtection="1">
      <alignment horizontal="center" vertical="center" wrapText="1"/>
      <protection hidden="1"/>
    </xf>
    <xf numFmtId="0" fontId="3" fillId="6" borderId="30" xfId="0" applyFont="1" applyFill="1" applyBorder="1" applyAlignment="1" applyProtection="1">
      <alignment horizontal="center" vertical="center"/>
      <protection hidden="1"/>
    </xf>
    <xf numFmtId="0" fontId="3" fillId="6" borderId="30" xfId="0" applyFont="1" applyFill="1" applyBorder="1" applyAlignment="1" applyProtection="1">
      <alignment horizontal="center" vertical="center" wrapText="1"/>
      <protection hidden="1"/>
    </xf>
    <xf numFmtId="0" fontId="3" fillId="6" borderId="31" xfId="0" applyFont="1" applyFill="1" applyBorder="1" applyAlignment="1" applyProtection="1">
      <alignment horizontal="center" vertical="center" wrapText="1"/>
      <protection hidden="1"/>
    </xf>
    <xf numFmtId="0" fontId="3" fillId="6" borderId="32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20" fontId="2" fillId="0" borderId="4" xfId="0" applyNumberFormat="1" applyFont="1" applyBorder="1" applyAlignment="1" applyProtection="1">
      <alignment horizontal="center" vertical="center"/>
      <protection hidden="1"/>
    </xf>
    <xf numFmtId="1" fontId="2" fillId="0" borderId="4" xfId="0" applyNumberFormat="1" applyFont="1" applyBorder="1" applyAlignment="1" applyProtection="1">
      <alignment horizontal="center" vertical="center"/>
      <protection hidden="1"/>
    </xf>
    <xf numFmtId="10" fontId="2" fillId="0" borderId="4" xfId="0" applyNumberFormat="1" applyFont="1" applyBorder="1" applyAlignment="1" applyProtection="1">
      <alignment horizontal="center" vertical="center"/>
      <protection hidden="1"/>
    </xf>
    <xf numFmtId="167" fontId="2" fillId="0" borderId="33" xfId="0" applyNumberFormat="1" applyFont="1" applyBorder="1" applyAlignment="1" applyProtection="1">
      <alignment horizontal="center" vertical="center"/>
      <protection hidden="1"/>
    </xf>
    <xf numFmtId="20" fontId="2" fillId="0" borderId="14" xfId="0" applyNumberFormat="1" applyFont="1" applyBorder="1" applyAlignment="1" applyProtection="1">
      <alignment horizontal="center" vertical="center"/>
      <protection hidden="1"/>
    </xf>
    <xf numFmtId="1" fontId="2" fillId="0" borderId="14" xfId="0" applyNumberFormat="1" applyFont="1" applyBorder="1" applyAlignment="1" applyProtection="1">
      <alignment horizontal="center" vertical="center"/>
      <protection hidden="1"/>
    </xf>
    <xf numFmtId="10" fontId="2" fillId="0" borderId="14" xfId="0" applyNumberFormat="1" applyFont="1" applyBorder="1" applyAlignment="1" applyProtection="1">
      <alignment horizontal="center" vertical="center"/>
      <protection hidden="1"/>
    </xf>
    <xf numFmtId="167" fontId="2" fillId="0" borderId="34" xfId="0" applyNumberFormat="1" applyFont="1" applyBorder="1" applyAlignment="1" applyProtection="1">
      <alignment horizontal="center" vertical="center"/>
      <protection hidden="1"/>
    </xf>
    <xf numFmtId="20" fontId="2" fillId="0" borderId="16" xfId="0" applyNumberFormat="1" applyFont="1" applyBorder="1" applyAlignment="1" applyProtection="1">
      <alignment horizontal="center" vertical="center"/>
      <protection hidden="1"/>
    </xf>
    <xf numFmtId="1" fontId="2" fillId="0" borderId="35" xfId="0" applyNumberFormat="1" applyFont="1" applyBorder="1" applyAlignment="1" applyProtection="1">
      <alignment horizontal="center" vertical="center"/>
      <protection hidden="1"/>
    </xf>
    <xf numFmtId="10" fontId="2" fillId="0" borderId="35" xfId="0" applyNumberFormat="1" applyFont="1" applyBorder="1" applyAlignment="1" applyProtection="1">
      <alignment horizontal="center" vertical="center"/>
      <protection hidden="1"/>
    </xf>
    <xf numFmtId="167" fontId="2" fillId="0" borderId="36" xfId="0" applyNumberFormat="1" applyFont="1" applyBorder="1" applyAlignment="1" applyProtection="1">
      <alignment horizontal="center" vertical="center"/>
      <protection hidden="1"/>
    </xf>
    <xf numFmtId="20" fontId="2" fillId="0" borderId="2" xfId="0" applyNumberFormat="1" applyFont="1" applyBorder="1" applyAlignment="1" applyProtection="1">
      <alignment horizontal="center" vertical="center"/>
      <protection hidden="1"/>
    </xf>
    <xf numFmtId="14" fontId="2" fillId="0" borderId="0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20" fontId="2" fillId="0" borderId="0" xfId="0" applyNumberFormat="1" applyFont="1" applyBorder="1" applyAlignment="1" applyProtection="1">
      <alignment horizontal="center" vertical="center"/>
      <protection hidden="1"/>
    </xf>
    <xf numFmtId="0" fontId="2" fillId="0" borderId="0" xfId="0" applyNumberFormat="1" applyFont="1" applyBorder="1" applyAlignment="1" applyProtection="1">
      <alignment horizontal="center" vertical="center"/>
      <protection hidden="1"/>
    </xf>
    <xf numFmtId="166" fontId="2" fillId="0" borderId="0" xfId="0" applyNumberFormat="1" applyFont="1" applyBorder="1" applyAlignment="1" applyProtection="1">
      <alignment horizontal="center" vertical="center"/>
      <protection hidden="1"/>
    </xf>
    <xf numFmtId="14" fontId="1" fillId="3" borderId="0" xfId="0" applyNumberFormat="1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Border="1" applyAlignment="1" applyProtection="1">
      <alignment horizontal="center" vertical="center"/>
      <protection hidden="1"/>
    </xf>
    <xf numFmtId="0" fontId="8" fillId="3" borderId="0" xfId="0" applyFont="1" applyFill="1" applyBorder="1" applyAlignment="1" applyProtection="1">
      <alignment horizontal="center" vertical="center"/>
      <protection hidden="1"/>
    </xf>
    <xf numFmtId="20" fontId="8" fillId="3" borderId="0" xfId="0" applyNumberFormat="1" applyFont="1" applyFill="1" applyBorder="1" applyAlignment="1" applyProtection="1">
      <alignment horizontal="center" vertical="center"/>
      <protection hidden="1"/>
    </xf>
    <xf numFmtId="20" fontId="1" fillId="6" borderId="0" xfId="0" applyNumberFormat="1" applyFont="1" applyFill="1" applyBorder="1" applyAlignment="1" applyProtection="1">
      <alignment horizontal="center" vertical="center"/>
      <protection hidden="1"/>
    </xf>
    <xf numFmtId="167" fontId="8" fillId="3" borderId="0" xfId="0" applyNumberFormat="1" applyFont="1" applyFill="1" applyBorder="1" applyAlignment="1" applyProtection="1">
      <alignment horizontal="center" vertical="center"/>
      <protection hidden="1"/>
    </xf>
    <xf numFmtId="44" fontId="8" fillId="3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NumberFormat="1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164" fontId="2" fillId="0" borderId="0" xfId="0" applyNumberFormat="1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/>
      <protection hidden="1"/>
    </xf>
    <xf numFmtId="10" fontId="2" fillId="0" borderId="2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protection hidden="1"/>
    </xf>
    <xf numFmtId="0" fontId="2" fillId="0" borderId="0" xfId="0" applyFont="1" applyFill="1" applyProtection="1">
      <protection hidden="1"/>
    </xf>
    <xf numFmtId="0" fontId="2" fillId="3" borderId="1" xfId="0" applyFont="1" applyFill="1" applyBorder="1" applyAlignment="1" applyProtection="1">
      <alignment horizontal="center"/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2" fontId="18" fillId="0" borderId="38" xfId="0" applyNumberFormat="1" applyFont="1" applyBorder="1" applyAlignment="1" applyProtection="1">
      <alignment horizontal="center" vertical="center"/>
      <protection hidden="1"/>
    </xf>
    <xf numFmtId="2" fontId="18" fillId="0" borderId="39" xfId="0" applyNumberFormat="1" applyFont="1" applyBorder="1" applyAlignment="1" applyProtection="1">
      <alignment horizontal="center" vertical="center"/>
      <protection hidden="1"/>
    </xf>
    <xf numFmtId="2" fontId="18" fillId="0" borderId="40" xfId="0" applyNumberFormat="1" applyFont="1" applyBorder="1" applyAlignment="1" applyProtection="1">
      <alignment horizontal="center" vertical="center"/>
      <protection hidden="1"/>
    </xf>
    <xf numFmtId="0" fontId="2" fillId="4" borderId="0" xfId="0" applyFont="1" applyFill="1" applyBorder="1" applyAlignment="1" applyProtection="1">
      <alignment horizontal="left"/>
      <protection hidden="1"/>
    </xf>
    <xf numFmtId="14" fontId="2" fillId="3" borderId="1" xfId="0" applyNumberFormat="1" applyFont="1" applyFill="1" applyBorder="1" applyAlignment="1" applyProtection="1">
      <alignment horizontal="center" shrinkToFit="1"/>
      <protection locked="0"/>
    </xf>
    <xf numFmtId="0" fontId="2" fillId="3" borderId="1" xfId="0" applyFont="1" applyFill="1" applyBorder="1" applyAlignment="1" applyProtection="1">
      <alignment horizontal="center" shrinkToFit="1"/>
      <protection locked="0"/>
    </xf>
    <xf numFmtId="0" fontId="24" fillId="0" borderId="19" xfId="0" applyFont="1" applyBorder="1" applyAlignment="1" applyProtection="1">
      <alignment horizontal="left" vertical="center" wrapText="1"/>
      <protection hidden="1"/>
    </xf>
    <xf numFmtId="0" fontId="24" fillId="0" borderId="20" xfId="0" applyFont="1" applyBorder="1" applyAlignment="1" applyProtection="1">
      <alignment horizontal="left" vertical="center"/>
      <protection hidden="1"/>
    </xf>
    <xf numFmtId="0" fontId="24" fillId="0" borderId="23" xfId="0" applyFont="1" applyBorder="1" applyAlignment="1" applyProtection="1">
      <alignment horizontal="left" vertical="center"/>
      <protection hidden="1"/>
    </xf>
    <xf numFmtId="0" fontId="24" fillId="0" borderId="18" xfId="0" applyFont="1" applyBorder="1" applyAlignment="1" applyProtection="1">
      <alignment horizontal="left" vertical="center"/>
      <protection hidden="1"/>
    </xf>
    <xf numFmtId="0" fontId="14" fillId="0" borderId="20" xfId="0" applyFont="1" applyBorder="1" applyAlignment="1" applyProtection="1">
      <alignment horizontal="center" vertical="center"/>
      <protection hidden="1"/>
    </xf>
    <xf numFmtId="0" fontId="14" fillId="0" borderId="18" xfId="0" applyFont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left"/>
      <protection locked="0"/>
    </xf>
    <xf numFmtId="0" fontId="0" fillId="6" borderId="1" xfId="0" applyFill="1" applyBorder="1" applyAlignment="1" applyProtection="1">
      <protection locked="0"/>
    </xf>
    <xf numFmtId="0" fontId="2" fillId="0" borderId="18" xfId="0" applyFont="1" applyBorder="1" applyAlignment="1" applyProtection="1">
      <alignment horizontal="center" shrinkToFit="1"/>
      <protection locked="0"/>
    </xf>
    <xf numFmtId="168" fontId="2" fillId="0" borderId="18" xfId="0" applyNumberFormat="1" applyFont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790575</xdr:colOff>
      <xdr:row>0</xdr:row>
      <xdr:rowOff>76200</xdr:rowOff>
    </xdr:from>
    <xdr:to>
      <xdr:col>9</xdr:col>
      <xdr:colOff>733425</xdr:colOff>
      <xdr:row>1</xdr:row>
      <xdr:rowOff>123825</xdr:rowOff>
    </xdr:to>
    <xdr:pic>
      <xdr:nvPicPr>
        <xdr:cNvPr id="1987" name="Grafik 2" descr="!Holding.jpg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4850" y="76200"/>
          <a:ext cx="18954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45</xdr:row>
          <xdr:rowOff>30480</xdr:rowOff>
        </xdr:from>
        <xdr:to>
          <xdr:col>10</xdr:col>
          <xdr:colOff>83820</xdr:colOff>
          <xdr:row>53</xdr:row>
          <xdr:rowOff>160020</xdr:rowOff>
        </xdr:to>
        <xdr:sp macro="" textlink="">
          <xdr:nvSpPr>
            <xdr:cNvPr id="1168" name="Object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200025</xdr:colOff>
      <xdr:row>0</xdr:row>
      <xdr:rowOff>38100</xdr:rowOff>
    </xdr:from>
    <xdr:to>
      <xdr:col>9</xdr:col>
      <xdr:colOff>1762125</xdr:colOff>
      <xdr:row>2</xdr:row>
      <xdr:rowOff>9525</xdr:rowOff>
    </xdr:to>
    <xdr:pic>
      <xdr:nvPicPr>
        <xdr:cNvPr id="5768" name="Grafik 2" descr="!Holding.jpg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38100"/>
          <a:ext cx="27336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1"/>
  <sheetViews>
    <sheetView showGridLines="0" topLeftCell="A60" zoomScale="160" zoomScaleNormal="160" workbookViewId="0">
      <selection activeCell="H3" sqref="H3:J3"/>
    </sheetView>
  </sheetViews>
  <sheetFormatPr baseColWidth="10" defaultColWidth="11.44140625" defaultRowHeight="11.4" x14ac:dyDescent="0.2"/>
  <cols>
    <col min="1" max="2" width="11.44140625" style="29"/>
    <col min="3" max="3" width="10.88671875" style="29" customWidth="1"/>
    <col min="4" max="4" width="11" style="29" customWidth="1"/>
    <col min="5" max="5" width="11.109375" style="29" customWidth="1"/>
    <col min="6" max="6" width="14.6640625" style="29" customWidth="1"/>
    <col min="7" max="7" width="1" style="29" customWidth="1"/>
    <col min="8" max="8" width="11.88671875" style="29" customWidth="1"/>
    <col min="9" max="9" width="1.6640625" style="29" customWidth="1"/>
    <col min="10" max="10" width="11.33203125" style="29" customWidth="1"/>
    <col min="11" max="11" width="1.6640625" style="35" customWidth="1"/>
    <col min="12" max="16384" width="11.44140625" style="29"/>
  </cols>
  <sheetData>
    <row r="1" spans="1:11" ht="24.75" customHeight="1" x14ac:dyDescent="0.2">
      <c r="A1" s="179" t="s">
        <v>1</v>
      </c>
      <c r="B1" s="179"/>
      <c r="C1" s="179"/>
      <c r="D1" s="179"/>
      <c r="E1" s="178"/>
      <c r="F1" s="178"/>
      <c r="G1" s="178"/>
      <c r="H1" s="178"/>
      <c r="I1" s="178"/>
      <c r="J1" s="178"/>
      <c r="K1" s="178"/>
    </row>
    <row r="2" spans="1:11" ht="12" customHeight="1" x14ac:dyDescent="0.2">
      <c r="A2" s="30"/>
      <c r="B2" s="30"/>
      <c r="C2" s="30"/>
      <c r="D2" s="30"/>
      <c r="E2" s="31"/>
      <c r="F2" s="31"/>
      <c r="G2" s="31"/>
      <c r="H2" s="31"/>
      <c r="I2" s="31"/>
      <c r="J2" s="31"/>
      <c r="K2" s="31"/>
    </row>
    <row r="3" spans="1:11" ht="24" customHeight="1" thickBot="1" x14ac:dyDescent="0.3">
      <c r="A3" s="32" t="s">
        <v>45</v>
      </c>
      <c r="B3" s="194"/>
      <c r="C3" s="194"/>
      <c r="D3" s="194"/>
      <c r="E3" s="194"/>
      <c r="F3" s="33" t="s">
        <v>38</v>
      </c>
      <c r="G3" s="34"/>
      <c r="H3" s="195"/>
      <c r="I3" s="195"/>
      <c r="J3" s="195"/>
    </row>
    <row r="4" spans="1:11" ht="12" customHeight="1" x14ac:dyDescent="0.2"/>
    <row r="5" spans="1:11" ht="13.5" customHeight="1" thickBot="1" x14ac:dyDescent="0.3">
      <c r="A5" s="36" t="s">
        <v>40</v>
      </c>
      <c r="H5" s="37" t="s">
        <v>10</v>
      </c>
      <c r="I5" s="37"/>
      <c r="J5" s="38" t="s">
        <v>20</v>
      </c>
    </row>
    <row r="6" spans="1:11" ht="17.25" customHeight="1" x14ac:dyDescent="0.25">
      <c r="A6" s="39" t="s">
        <v>34</v>
      </c>
      <c r="B6" s="40"/>
      <c r="C6" s="40"/>
      <c r="D6" s="40"/>
      <c r="E6" s="41"/>
      <c r="F6" s="41"/>
      <c r="G6" s="41"/>
      <c r="H6" s="42"/>
      <c r="I6" s="43"/>
      <c r="J6" s="180">
        <f>SUM(H7:H10)</f>
        <v>0</v>
      </c>
    </row>
    <row r="7" spans="1:11" ht="17.25" customHeight="1" x14ac:dyDescent="0.25">
      <c r="A7" s="44" t="s">
        <v>3</v>
      </c>
      <c r="B7" s="45"/>
      <c r="C7" s="45"/>
      <c r="D7" s="45" t="s">
        <v>11</v>
      </c>
      <c r="E7" s="6"/>
      <c r="F7" s="45"/>
      <c r="G7" s="43"/>
      <c r="H7" s="8"/>
      <c r="I7" s="46"/>
      <c r="J7" s="181"/>
    </row>
    <row r="8" spans="1:11" ht="17.25" customHeight="1" x14ac:dyDescent="0.25">
      <c r="A8" s="44" t="s">
        <v>4</v>
      </c>
      <c r="B8" s="45"/>
      <c r="C8" s="45"/>
      <c r="D8" s="45" t="s">
        <v>11</v>
      </c>
      <c r="E8" s="7"/>
      <c r="F8" s="45"/>
      <c r="G8" s="43"/>
      <c r="H8" s="9"/>
      <c r="I8" s="46"/>
      <c r="J8" s="181"/>
    </row>
    <row r="9" spans="1:11" ht="17.25" customHeight="1" x14ac:dyDescent="0.25">
      <c r="A9" s="44" t="s">
        <v>15</v>
      </c>
      <c r="B9" s="45"/>
      <c r="C9" s="45"/>
      <c r="D9" s="45" t="s">
        <v>11</v>
      </c>
      <c r="E9" s="7"/>
      <c r="F9" s="45"/>
      <c r="G9" s="43"/>
      <c r="H9" s="9"/>
      <c r="I9" s="46"/>
      <c r="J9" s="181"/>
    </row>
    <row r="10" spans="1:11" ht="17.25" customHeight="1" x14ac:dyDescent="0.25">
      <c r="A10" s="44" t="s">
        <v>6</v>
      </c>
      <c r="B10" s="45"/>
      <c r="C10" s="45"/>
      <c r="D10" s="45" t="s">
        <v>5</v>
      </c>
      <c r="E10" s="47">
        <f>'QMF 19 a'!C32</f>
        <v>0</v>
      </c>
      <c r="F10" s="48" t="s">
        <v>14</v>
      </c>
      <c r="G10" s="49"/>
      <c r="H10" s="50">
        <f>(E10*0.3)</f>
        <v>0</v>
      </c>
      <c r="I10" s="46"/>
      <c r="J10" s="181"/>
    </row>
    <row r="11" spans="1:11" ht="4.5" customHeight="1" thickBot="1" x14ac:dyDescent="0.25">
      <c r="A11" s="51"/>
      <c r="B11" s="52"/>
      <c r="C11" s="52"/>
      <c r="D11" s="52"/>
      <c r="E11" s="53"/>
      <c r="F11" s="54"/>
      <c r="G11" s="54"/>
      <c r="H11" s="55"/>
      <c r="I11" s="46"/>
      <c r="J11" s="182"/>
    </row>
    <row r="12" spans="1:11" ht="12" customHeight="1" thickBot="1" x14ac:dyDescent="0.25">
      <c r="E12" s="43"/>
      <c r="F12" s="43"/>
      <c r="H12" s="56"/>
      <c r="I12" s="43"/>
      <c r="J12" s="57"/>
    </row>
    <row r="13" spans="1:11" ht="17.25" customHeight="1" x14ac:dyDescent="0.25">
      <c r="A13" s="58" t="s">
        <v>35</v>
      </c>
      <c r="B13" s="40"/>
      <c r="C13" s="59"/>
      <c r="D13" s="40"/>
      <c r="E13" s="40"/>
      <c r="F13" s="40"/>
      <c r="G13" s="40"/>
      <c r="H13" s="60"/>
      <c r="I13" s="43"/>
      <c r="J13" s="180">
        <f>VALUE(H14)</f>
        <v>0</v>
      </c>
    </row>
    <row r="14" spans="1:11" ht="17.25" customHeight="1" x14ac:dyDescent="0.25">
      <c r="A14" s="44" t="s">
        <v>29</v>
      </c>
      <c r="B14" s="45"/>
      <c r="C14" s="45"/>
      <c r="D14" s="45" t="s">
        <v>11</v>
      </c>
      <c r="E14" s="10"/>
      <c r="F14" s="43"/>
      <c r="G14" s="43"/>
      <c r="H14" s="21"/>
      <c r="I14" s="61"/>
      <c r="J14" s="181"/>
    </row>
    <row r="15" spans="1:11" ht="7.5" customHeight="1" thickBot="1" x14ac:dyDescent="0.25">
      <c r="A15" s="51"/>
      <c r="B15" s="52"/>
      <c r="C15" s="52"/>
      <c r="D15" s="52"/>
      <c r="E15" s="52"/>
      <c r="F15" s="52"/>
      <c r="G15" s="52"/>
      <c r="H15" s="62"/>
      <c r="I15" s="43"/>
      <c r="J15" s="182"/>
    </row>
    <row r="16" spans="1:11" ht="10.5" customHeight="1" thickBot="1" x14ac:dyDescent="0.25">
      <c r="F16" s="43"/>
      <c r="H16" s="56"/>
      <c r="I16" s="43"/>
      <c r="J16" s="63"/>
    </row>
    <row r="17" spans="1:13" ht="17.25" customHeight="1" x14ac:dyDescent="0.25">
      <c r="A17" s="64" t="s">
        <v>2</v>
      </c>
      <c r="B17" s="40"/>
      <c r="C17" s="40"/>
      <c r="D17" s="40"/>
      <c r="E17" s="40"/>
      <c r="F17" s="40"/>
      <c r="G17" s="40"/>
      <c r="H17" s="60"/>
      <c r="I17" s="43"/>
      <c r="J17" s="180">
        <f>VALUE('QMF 19 a'!H32-H24-H25-H26)</f>
        <v>0</v>
      </c>
    </row>
    <row r="18" spans="1:13" ht="17.25" customHeight="1" x14ac:dyDescent="0.25">
      <c r="A18" s="44" t="s">
        <v>8</v>
      </c>
      <c r="B18" s="45"/>
      <c r="C18" s="45"/>
      <c r="D18" s="45"/>
      <c r="E18" s="45"/>
      <c r="F18" s="45"/>
      <c r="G18" s="65"/>
      <c r="H18" s="66"/>
      <c r="I18" s="43"/>
      <c r="J18" s="181"/>
    </row>
    <row r="19" spans="1:13" ht="17.25" customHeight="1" x14ac:dyDescent="0.25">
      <c r="A19" s="44" t="s">
        <v>44</v>
      </c>
      <c r="B19" s="45"/>
      <c r="C19" s="45"/>
      <c r="D19" s="67" t="s">
        <v>53</v>
      </c>
      <c r="E19" s="68" t="s">
        <v>41</v>
      </c>
      <c r="F19" s="65"/>
      <c r="G19" s="69"/>
      <c r="H19" s="70"/>
      <c r="I19" s="46"/>
      <c r="J19" s="181"/>
    </row>
    <row r="20" spans="1:13" ht="17.25" customHeight="1" x14ac:dyDescent="0.25">
      <c r="A20" s="44" t="s">
        <v>7</v>
      </c>
      <c r="B20" s="45"/>
      <c r="C20" s="45"/>
      <c r="D20" s="67" t="s">
        <v>54</v>
      </c>
      <c r="E20" s="68" t="s">
        <v>41</v>
      </c>
      <c r="F20" s="65"/>
      <c r="G20" s="69"/>
      <c r="H20" s="70"/>
      <c r="I20" s="46"/>
      <c r="J20" s="181"/>
    </row>
    <row r="21" spans="1:13" ht="17.25" customHeight="1" x14ac:dyDescent="0.25">
      <c r="A21" s="44" t="s">
        <v>56</v>
      </c>
      <c r="B21" s="45"/>
      <c r="C21" s="45"/>
      <c r="D21" s="67" t="s">
        <v>53</v>
      </c>
      <c r="E21" s="68"/>
      <c r="F21" s="65"/>
      <c r="G21" s="69"/>
      <c r="H21" s="70"/>
      <c r="I21" s="46"/>
      <c r="J21" s="181"/>
    </row>
    <row r="22" spans="1:13" ht="7.5" customHeight="1" x14ac:dyDescent="0.25">
      <c r="A22" s="44"/>
      <c r="B22" s="45"/>
      <c r="C22" s="45"/>
      <c r="D22" s="48"/>
      <c r="E22" s="45"/>
      <c r="F22" s="67"/>
      <c r="G22" s="69"/>
      <c r="H22" s="70"/>
      <c r="I22" s="46"/>
      <c r="J22" s="181"/>
    </row>
    <row r="23" spans="1:13" ht="11.25" customHeight="1" x14ac:dyDescent="0.25">
      <c r="A23" s="71" t="s">
        <v>9</v>
      </c>
      <c r="B23" s="43"/>
      <c r="C23" s="43"/>
      <c r="D23" s="61"/>
      <c r="E23" s="43"/>
      <c r="F23" s="43"/>
      <c r="H23" s="72"/>
      <c r="I23" s="43"/>
      <c r="J23" s="181"/>
    </row>
    <row r="24" spans="1:13" ht="17.25" customHeight="1" x14ac:dyDescent="0.25">
      <c r="A24" s="73" t="s">
        <v>59</v>
      </c>
      <c r="B24" s="45"/>
      <c r="C24" s="45"/>
      <c r="D24" s="28"/>
      <c r="E24" s="74" t="s">
        <v>52</v>
      </c>
      <c r="F24" s="43"/>
      <c r="G24" s="43"/>
      <c r="H24" s="75">
        <f>(D24*5.6)</f>
        <v>0</v>
      </c>
      <c r="I24" s="46"/>
      <c r="J24" s="181"/>
    </row>
    <row r="25" spans="1:13" ht="17.25" customHeight="1" x14ac:dyDescent="0.25">
      <c r="A25" s="73" t="s">
        <v>57</v>
      </c>
      <c r="B25" s="45"/>
      <c r="C25" s="45"/>
      <c r="D25" s="28"/>
      <c r="E25" s="74" t="s">
        <v>55</v>
      </c>
      <c r="F25" s="43"/>
      <c r="H25" s="75">
        <f>(D25*11.2)</f>
        <v>0</v>
      </c>
      <c r="I25" s="46"/>
      <c r="J25" s="181"/>
    </row>
    <row r="26" spans="1:13" ht="17.25" customHeight="1" x14ac:dyDescent="0.25">
      <c r="A26" s="73" t="s">
        <v>58</v>
      </c>
      <c r="B26" s="45"/>
      <c r="C26" s="45"/>
      <c r="D26" s="11"/>
      <c r="E26" s="74" t="s">
        <v>55</v>
      </c>
      <c r="F26" s="43"/>
      <c r="H26" s="75">
        <f>(D26*11.2)</f>
        <v>0</v>
      </c>
      <c r="I26" s="46"/>
      <c r="J26" s="181"/>
    </row>
    <row r="27" spans="1:13" ht="17.25" customHeight="1" thickBot="1" x14ac:dyDescent="0.3">
      <c r="A27" s="76"/>
      <c r="B27" s="77"/>
      <c r="C27" s="77"/>
      <c r="D27" s="54"/>
      <c r="E27" s="78"/>
      <c r="F27" s="52"/>
      <c r="G27" s="52"/>
      <c r="H27" s="79"/>
      <c r="I27" s="46"/>
      <c r="J27" s="182"/>
    </row>
    <row r="28" spans="1:13" ht="12" customHeight="1" thickBot="1" x14ac:dyDescent="0.25">
      <c r="A28" s="80"/>
      <c r="D28" s="61"/>
      <c r="E28" s="74"/>
      <c r="F28" s="43"/>
      <c r="H28" s="81"/>
      <c r="I28" s="46"/>
      <c r="J28" s="82"/>
    </row>
    <row r="29" spans="1:13" ht="17.25" customHeight="1" x14ac:dyDescent="0.25">
      <c r="A29" s="64" t="s">
        <v>17</v>
      </c>
      <c r="B29" s="40"/>
      <c r="C29" s="40"/>
      <c r="D29" s="40" t="s">
        <v>11</v>
      </c>
      <c r="E29" s="12"/>
      <c r="F29" s="83"/>
      <c r="G29" s="84"/>
      <c r="H29" s="13"/>
      <c r="I29" s="85"/>
      <c r="J29" s="180">
        <f>VALUE(H29)</f>
        <v>0</v>
      </c>
    </row>
    <row r="30" spans="1:13" ht="17.25" customHeight="1" x14ac:dyDescent="0.25">
      <c r="A30" s="86" t="s">
        <v>16</v>
      </c>
      <c r="B30" s="192"/>
      <c r="C30" s="192"/>
      <c r="D30" s="192"/>
      <c r="E30" s="192"/>
      <c r="F30" s="193"/>
      <c r="H30" s="66"/>
      <c r="I30" s="87"/>
      <c r="J30" s="181"/>
    </row>
    <row r="31" spans="1:13" ht="6" customHeight="1" thickBot="1" x14ac:dyDescent="0.3">
      <c r="A31" s="51"/>
      <c r="B31" s="88"/>
      <c r="C31" s="88"/>
      <c r="D31" s="88"/>
      <c r="E31" s="88"/>
      <c r="F31" s="52"/>
      <c r="H31" s="62"/>
      <c r="I31" s="87"/>
      <c r="J31" s="182"/>
      <c r="M31" s="65"/>
    </row>
    <row r="32" spans="1:13" ht="17.25" customHeight="1" thickBot="1" x14ac:dyDescent="0.25">
      <c r="F32" s="43"/>
      <c r="G32" s="56"/>
      <c r="H32" s="56"/>
      <c r="I32" s="43"/>
      <c r="J32" s="63"/>
    </row>
    <row r="33" spans="1:11" ht="17.25" customHeight="1" x14ac:dyDescent="0.25">
      <c r="A33" s="64" t="s">
        <v>36</v>
      </c>
      <c r="B33" s="40"/>
      <c r="C33" s="40"/>
      <c r="D33" s="41" t="s">
        <v>11</v>
      </c>
      <c r="E33" s="14"/>
      <c r="F33" s="40"/>
      <c r="H33" s="9"/>
      <c r="I33" s="89"/>
      <c r="J33" s="180">
        <f>VALUE(H33)</f>
        <v>0</v>
      </c>
    </row>
    <row r="34" spans="1:11" ht="4.5" customHeight="1" thickBot="1" x14ac:dyDescent="0.3">
      <c r="A34" s="90"/>
      <c r="B34" s="52"/>
      <c r="C34" s="52"/>
      <c r="D34" s="52"/>
      <c r="E34" s="53"/>
      <c r="F34" s="52"/>
      <c r="G34" s="52"/>
      <c r="H34" s="91"/>
      <c r="I34" s="89"/>
      <c r="J34" s="182"/>
    </row>
    <row r="35" spans="1:11" ht="6" customHeight="1" x14ac:dyDescent="0.2">
      <c r="H35" s="43"/>
      <c r="I35" s="43"/>
      <c r="J35" s="57"/>
    </row>
    <row r="36" spans="1:11" ht="6" customHeight="1" thickBot="1" x14ac:dyDescent="0.25">
      <c r="A36" s="43"/>
      <c r="B36" s="43"/>
      <c r="C36" s="43"/>
      <c r="D36" s="43"/>
      <c r="E36" s="43"/>
      <c r="J36" s="43"/>
    </row>
    <row r="37" spans="1:11" s="101" customFormat="1" ht="19.5" customHeight="1" thickBot="1" x14ac:dyDescent="0.3">
      <c r="A37" s="92" t="s">
        <v>31</v>
      </c>
      <c r="B37" s="93"/>
      <c r="C37" s="94"/>
      <c r="D37" s="93"/>
      <c r="E37" s="95"/>
      <c r="F37" s="96"/>
      <c r="G37" s="93"/>
      <c r="H37" s="97"/>
      <c r="I37" s="98"/>
      <c r="J37" s="99">
        <f>SUM(J6:J34)</f>
        <v>0</v>
      </c>
      <c r="K37" s="100"/>
    </row>
    <row r="38" spans="1:11" s="111" customFormat="1" ht="4.5" customHeight="1" thickBot="1" x14ac:dyDescent="0.25">
      <c r="A38" s="102"/>
      <c r="B38" s="103"/>
      <c r="C38" s="104"/>
      <c r="D38" s="103"/>
      <c r="E38" s="105"/>
      <c r="F38" s="106"/>
      <c r="G38" s="103"/>
      <c r="H38" s="107"/>
      <c r="I38" s="108"/>
      <c r="J38" s="109"/>
      <c r="K38" s="110"/>
    </row>
    <row r="39" spans="1:11" s="115" customFormat="1" ht="18.75" customHeight="1" x14ac:dyDescent="0.25">
      <c r="A39" s="186" t="s">
        <v>39</v>
      </c>
      <c r="B39" s="187"/>
      <c r="C39" s="187"/>
      <c r="D39" s="187"/>
      <c r="E39" s="19"/>
      <c r="F39" s="190" t="s">
        <v>30</v>
      </c>
      <c r="G39" s="112"/>
      <c r="H39" s="20"/>
      <c r="I39" s="113"/>
      <c r="J39" s="180">
        <f>VALUE(H39)</f>
        <v>0</v>
      </c>
      <c r="K39" s="114"/>
    </row>
    <row r="40" spans="1:11" ht="6" customHeight="1" thickBot="1" x14ac:dyDescent="0.25">
      <c r="A40" s="188"/>
      <c r="B40" s="189"/>
      <c r="C40" s="189"/>
      <c r="D40" s="189"/>
      <c r="E40" s="116"/>
      <c r="F40" s="191"/>
      <c r="G40" s="117"/>
      <c r="H40" s="118"/>
      <c r="I40" s="119"/>
      <c r="J40" s="182"/>
    </row>
    <row r="41" spans="1:11" ht="16.5" customHeight="1" thickBot="1" x14ac:dyDescent="0.3">
      <c r="A41" s="120"/>
      <c r="B41" s="111"/>
      <c r="C41" s="121"/>
      <c r="D41" s="111"/>
      <c r="E41" s="122"/>
      <c r="F41" s="123"/>
      <c r="G41" s="111"/>
      <c r="H41" s="122"/>
      <c r="I41" s="119"/>
      <c r="J41" s="82"/>
    </row>
    <row r="42" spans="1:11" s="115" customFormat="1" ht="24.75" customHeight="1" thickBot="1" x14ac:dyDescent="0.3">
      <c r="A42" s="124" t="s">
        <v>32</v>
      </c>
      <c r="B42" s="125"/>
      <c r="C42" s="126"/>
      <c r="D42" s="125"/>
      <c r="E42" s="125"/>
      <c r="F42" s="127"/>
      <c r="G42" s="127"/>
      <c r="H42" s="128"/>
      <c r="I42" s="129"/>
      <c r="J42" s="130">
        <f>(J37-J39)</f>
        <v>0</v>
      </c>
      <c r="K42" s="114"/>
    </row>
    <row r="43" spans="1:11" ht="7.5" customHeight="1" x14ac:dyDescent="0.2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131"/>
    </row>
    <row r="44" spans="1:11" ht="13.5" customHeight="1" x14ac:dyDescent="0.2">
      <c r="F44" s="43"/>
      <c r="G44" s="43"/>
      <c r="H44" s="43"/>
      <c r="I44" s="43"/>
    </row>
    <row r="45" spans="1:11" ht="12" customHeight="1" x14ac:dyDescent="0.25">
      <c r="A45" s="132" t="s">
        <v>12</v>
      </c>
      <c r="F45" s="43"/>
      <c r="G45" s="43"/>
      <c r="H45" s="43"/>
    </row>
    <row r="46" spans="1:11" ht="20.25" customHeight="1" x14ac:dyDescent="0.25">
      <c r="A46" s="133" t="s">
        <v>37</v>
      </c>
      <c r="B46" s="65"/>
      <c r="C46" s="184"/>
      <c r="D46" s="185"/>
      <c r="E46" s="133" t="s">
        <v>47</v>
      </c>
      <c r="G46" s="43"/>
      <c r="H46" s="175"/>
      <c r="I46" s="175"/>
      <c r="J46" s="175"/>
      <c r="K46" s="29"/>
    </row>
    <row r="47" spans="1:11" ht="20.25" customHeight="1" x14ac:dyDescent="0.25">
      <c r="A47" s="133" t="s">
        <v>13</v>
      </c>
      <c r="B47" s="65"/>
      <c r="C47" s="185"/>
      <c r="D47" s="185"/>
      <c r="E47" s="133" t="s">
        <v>48</v>
      </c>
      <c r="G47" s="43"/>
      <c r="H47" s="175"/>
      <c r="I47" s="175"/>
      <c r="J47" s="175"/>
      <c r="K47" s="29"/>
    </row>
    <row r="48" spans="1:11" ht="21.75" customHeight="1" x14ac:dyDescent="0.25">
      <c r="A48" s="133" t="s">
        <v>42</v>
      </c>
      <c r="B48" s="65"/>
      <c r="C48" s="185"/>
      <c r="D48" s="185"/>
      <c r="E48" s="133" t="s">
        <v>49</v>
      </c>
      <c r="G48" s="43"/>
      <c r="H48" s="175"/>
      <c r="I48" s="175"/>
      <c r="J48" s="175"/>
    </row>
    <row r="49" spans="1:10" ht="22.5" customHeight="1" x14ac:dyDescent="0.25">
      <c r="A49" s="133" t="s">
        <v>43</v>
      </c>
      <c r="B49" s="65"/>
      <c r="C49" s="185"/>
      <c r="D49" s="185"/>
      <c r="E49" s="133" t="s">
        <v>50</v>
      </c>
      <c r="G49" s="43"/>
      <c r="H49" s="175"/>
      <c r="I49" s="175"/>
      <c r="J49" s="175"/>
    </row>
    <row r="50" spans="1:10" ht="16.5" customHeight="1" x14ac:dyDescent="0.25">
      <c r="A50" s="133"/>
      <c r="B50" s="65"/>
      <c r="C50" s="183"/>
      <c r="D50" s="183"/>
      <c r="E50" s="183"/>
      <c r="H50" s="176"/>
      <c r="I50" s="176"/>
      <c r="J50" s="176"/>
    </row>
    <row r="51" spans="1:10" ht="9.75" customHeight="1" x14ac:dyDescent="0.25">
      <c r="A51" s="65"/>
      <c r="B51" s="65"/>
      <c r="H51" s="176"/>
      <c r="I51" s="176"/>
      <c r="J51" s="176"/>
    </row>
    <row r="52" spans="1:10" ht="6" customHeight="1" x14ac:dyDescent="0.25">
      <c r="A52" s="65"/>
      <c r="B52" s="65"/>
      <c r="H52" s="176"/>
      <c r="I52" s="176"/>
      <c r="J52" s="176"/>
    </row>
    <row r="53" spans="1:10" ht="15.9" customHeight="1" x14ac:dyDescent="0.25">
      <c r="A53" s="133" t="s">
        <v>33</v>
      </c>
      <c r="B53" s="65"/>
      <c r="C53" s="177"/>
      <c r="D53" s="177"/>
      <c r="E53" s="133" t="s">
        <v>51</v>
      </c>
      <c r="G53" s="43"/>
      <c r="H53" s="175"/>
      <c r="I53" s="175"/>
      <c r="J53" s="175"/>
    </row>
    <row r="54" spans="1:10" ht="15.9" customHeight="1" x14ac:dyDescent="0.2"/>
    <row r="55" spans="1:10" ht="15.9" customHeight="1" x14ac:dyDescent="0.2"/>
    <row r="56" spans="1:10" ht="15.9" customHeight="1" x14ac:dyDescent="0.2"/>
    <row r="57" spans="1:10" ht="15.9" customHeight="1" x14ac:dyDescent="0.2"/>
    <row r="58" spans="1:10" ht="15.9" customHeight="1" x14ac:dyDescent="0.2"/>
    <row r="59" spans="1:10" ht="15.9" customHeight="1" x14ac:dyDescent="0.2"/>
    <row r="60" spans="1:10" ht="15.9" customHeight="1" x14ac:dyDescent="0.2"/>
    <row r="61" spans="1:10" ht="15.9" customHeight="1" x14ac:dyDescent="0.2"/>
    <row r="62" spans="1:10" ht="15.9" customHeight="1" x14ac:dyDescent="0.2"/>
    <row r="63" spans="1:10" ht="15.9" customHeight="1" x14ac:dyDescent="0.2"/>
    <row r="64" spans="1:10" ht="15.9" customHeight="1" x14ac:dyDescent="0.2"/>
    <row r="65" ht="15.9" customHeight="1" x14ac:dyDescent="0.2"/>
    <row r="66" ht="15.9" customHeight="1" x14ac:dyDescent="0.2"/>
    <row r="67" ht="15.9" customHeight="1" x14ac:dyDescent="0.2"/>
    <row r="68" ht="15.9" customHeight="1" x14ac:dyDescent="0.2"/>
    <row r="69" ht="15.9" customHeight="1" x14ac:dyDescent="0.2"/>
    <row r="70" ht="15.9" customHeight="1" x14ac:dyDescent="0.2"/>
    <row r="71" ht="15.9" customHeight="1" x14ac:dyDescent="0.2"/>
    <row r="72" ht="15.9" customHeight="1" x14ac:dyDescent="0.2"/>
    <row r="73" ht="15.9" customHeight="1" x14ac:dyDescent="0.2"/>
    <row r="74" ht="15.9" customHeight="1" x14ac:dyDescent="0.2"/>
    <row r="75" ht="15.9" customHeight="1" x14ac:dyDescent="0.2"/>
    <row r="76" ht="15.9" customHeight="1" x14ac:dyDescent="0.2"/>
    <row r="77" ht="15.9" customHeight="1" x14ac:dyDescent="0.2"/>
    <row r="78" ht="15.9" customHeight="1" x14ac:dyDescent="0.2"/>
    <row r="79" ht="15.9" customHeight="1" x14ac:dyDescent="0.2"/>
    <row r="80" ht="15.9" customHeight="1" x14ac:dyDescent="0.2"/>
    <row r="81" ht="15.9" customHeight="1" x14ac:dyDescent="0.2"/>
    <row r="82" ht="15.9" customHeight="1" x14ac:dyDescent="0.2"/>
    <row r="83" ht="15.9" customHeight="1" x14ac:dyDescent="0.2"/>
    <row r="84" ht="15.9" customHeight="1" x14ac:dyDescent="0.2"/>
    <row r="85" ht="15.9" customHeight="1" x14ac:dyDescent="0.2"/>
    <row r="86" ht="15.9" customHeight="1" x14ac:dyDescent="0.2"/>
    <row r="87" ht="15.9" customHeight="1" x14ac:dyDescent="0.2"/>
    <row r="88" ht="15.9" customHeight="1" x14ac:dyDescent="0.2"/>
    <row r="89" ht="15.9" customHeight="1" x14ac:dyDescent="0.2"/>
    <row r="90" ht="15.9" customHeight="1" x14ac:dyDescent="0.2"/>
    <row r="91" ht="15.9" customHeight="1" x14ac:dyDescent="0.2"/>
    <row r="92" ht="15.9" customHeight="1" x14ac:dyDescent="0.2"/>
    <row r="93" ht="15.9" customHeight="1" x14ac:dyDescent="0.2"/>
    <row r="94" ht="15.9" customHeight="1" x14ac:dyDescent="0.2"/>
    <row r="95" ht="15.9" customHeight="1" x14ac:dyDescent="0.2"/>
    <row r="96" ht="15.9" customHeight="1" x14ac:dyDescent="0.2"/>
    <row r="97" ht="15.9" customHeight="1" x14ac:dyDescent="0.2"/>
    <row r="98" ht="15.9" customHeight="1" x14ac:dyDescent="0.2"/>
    <row r="99" ht="15.9" customHeight="1" x14ac:dyDescent="0.2"/>
    <row r="100" ht="15.9" customHeight="1" x14ac:dyDescent="0.2"/>
    <row r="101" ht="15.9" customHeight="1" x14ac:dyDescent="0.2"/>
    <row r="102" ht="15.9" customHeight="1" x14ac:dyDescent="0.2"/>
    <row r="103" ht="15.9" customHeight="1" x14ac:dyDescent="0.2"/>
    <row r="104" ht="15.9" customHeight="1" x14ac:dyDescent="0.2"/>
    <row r="105" ht="15.9" customHeight="1" x14ac:dyDescent="0.2"/>
    <row r="106" ht="15.9" customHeight="1" x14ac:dyDescent="0.2"/>
    <row r="107" ht="15.9" customHeight="1" x14ac:dyDescent="0.2"/>
    <row r="108" ht="15.9" customHeight="1" x14ac:dyDescent="0.2"/>
    <row r="109" ht="15.9" customHeight="1" x14ac:dyDescent="0.2"/>
    <row r="110" ht="15.9" customHeight="1" x14ac:dyDescent="0.2"/>
    <row r="111" ht="15.9" customHeight="1" x14ac:dyDescent="0.2"/>
    <row r="112" ht="15.9" customHeight="1" x14ac:dyDescent="0.2"/>
    <row r="113" ht="15.9" customHeight="1" x14ac:dyDescent="0.2"/>
    <row r="114" ht="15.9" customHeight="1" x14ac:dyDescent="0.2"/>
    <row r="115" ht="15.9" customHeight="1" x14ac:dyDescent="0.2"/>
    <row r="116" ht="15.9" customHeight="1" x14ac:dyDescent="0.2"/>
    <row r="117" ht="15.9" customHeight="1" x14ac:dyDescent="0.2"/>
    <row r="118" ht="15.9" customHeight="1" x14ac:dyDescent="0.2"/>
    <row r="119" ht="15.9" customHeight="1" x14ac:dyDescent="0.2"/>
    <row r="120" ht="15.9" customHeight="1" x14ac:dyDescent="0.2"/>
    <row r="121" ht="15.9" customHeight="1" x14ac:dyDescent="0.2"/>
    <row r="122" ht="15.9" customHeight="1" x14ac:dyDescent="0.2"/>
    <row r="123" ht="15.9" customHeight="1" x14ac:dyDescent="0.2"/>
    <row r="124" ht="15.9" customHeight="1" x14ac:dyDescent="0.2"/>
    <row r="125" ht="15.9" customHeight="1" x14ac:dyDescent="0.2"/>
    <row r="126" ht="15.9" customHeight="1" x14ac:dyDescent="0.2"/>
    <row r="127" ht="15.9" customHeight="1" x14ac:dyDescent="0.2"/>
    <row r="128" ht="15.9" customHeight="1" x14ac:dyDescent="0.2"/>
    <row r="129" ht="15.9" customHeight="1" x14ac:dyDescent="0.2"/>
    <row r="130" ht="15.9" customHeight="1" x14ac:dyDescent="0.2"/>
    <row r="131" ht="15.9" customHeight="1" x14ac:dyDescent="0.2"/>
  </sheetData>
  <sheetProtection algorithmName="SHA-512" hashValue="rI4EbPjf6vH/BsleuDp+1vzg1glPPT4zhJ6WqUlyzPCPzBiL7vGbUwHbvkG5m7I2KSnKRX/IrxDlsn8NiP0stw==" saltValue="J0NtufzA5XrChSgThmp/MA==" spinCount="100000" sheet="1" objects="1" scenarios="1" selectLockedCells="1"/>
  <mergeCells count="19">
    <mergeCell ref="B30:F30"/>
    <mergeCell ref="B3:E3"/>
    <mergeCell ref="H3:J3"/>
    <mergeCell ref="C53:D53"/>
    <mergeCell ref="E1:K1"/>
    <mergeCell ref="A1:D1"/>
    <mergeCell ref="J13:J15"/>
    <mergeCell ref="J6:J11"/>
    <mergeCell ref="J29:J31"/>
    <mergeCell ref="C50:E50"/>
    <mergeCell ref="C46:D46"/>
    <mergeCell ref="A39:D40"/>
    <mergeCell ref="C49:D49"/>
    <mergeCell ref="F39:F40"/>
    <mergeCell ref="J17:J27"/>
    <mergeCell ref="J33:J34"/>
    <mergeCell ref="J39:J40"/>
    <mergeCell ref="C47:D47"/>
    <mergeCell ref="C48:D48"/>
  </mergeCells>
  <phoneticPr fontId="0" type="noConversion"/>
  <printOptions horizontalCentered="1"/>
  <pageMargins left="0.19685039370078741" right="7.874015748031496E-2" top="0.31496062992125984" bottom="0.35433070866141736" header="0.51181102362204722" footer="0.19685039370078741"/>
  <pageSetup paperSize="9" orientation="portrait" r:id="rId1"/>
  <headerFooter alignWithMargins="0">
    <oddFooter>&amp;L&amp;9QMF 19-A-10/20&amp;R&amp;9Seite 1 von 1</oddFooter>
  </headerFooter>
  <drawing r:id="rId2"/>
  <legacyDrawing r:id="rId3"/>
  <oleObjects>
    <mc:AlternateContent xmlns:mc="http://schemas.openxmlformats.org/markup-compatibility/2006">
      <mc:Choice Requires="x14">
        <oleObject progId="Photoshop.Image.6" shapeId="1168" r:id="rId4">
          <objectPr defaultSize="0" autoPict="0" r:id="rId5">
            <anchor moveWithCells="1">
              <from>
                <xdr:col>5</xdr:col>
                <xdr:colOff>182880</xdr:colOff>
                <xdr:row>45</xdr:row>
                <xdr:rowOff>30480</xdr:rowOff>
              </from>
              <to>
                <xdr:col>10</xdr:col>
                <xdr:colOff>83820</xdr:colOff>
                <xdr:row>53</xdr:row>
                <xdr:rowOff>160020</xdr:rowOff>
              </to>
            </anchor>
          </objectPr>
        </oleObject>
      </mc:Choice>
      <mc:Fallback>
        <oleObject progId="Photoshop.Image.6" shapeId="1168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17"/>
  <sheetViews>
    <sheetView showGridLines="0" tabSelected="1" topLeftCell="A3" zoomScale="112" zoomScaleNormal="112" workbookViewId="0">
      <selection activeCell="B3" sqref="B3"/>
    </sheetView>
  </sheetViews>
  <sheetFormatPr baseColWidth="10" defaultColWidth="11.44140625" defaultRowHeight="11.4" x14ac:dyDescent="0.2"/>
  <cols>
    <col min="1" max="1" width="9.33203125" style="29" customWidth="1"/>
    <col min="2" max="2" width="61.88671875" style="29" customWidth="1"/>
    <col min="3" max="3" width="6" style="29" customWidth="1"/>
    <col min="4" max="4" width="11.44140625" style="29" customWidth="1"/>
    <col min="5" max="5" width="11.88671875" style="29" customWidth="1"/>
    <col min="6" max="6" width="9.33203125" style="29" customWidth="1"/>
    <col min="7" max="7" width="9.5546875" style="29" hidden="1" customWidth="1"/>
    <col min="8" max="8" width="8.33203125" style="29" customWidth="1"/>
    <col min="9" max="9" width="9.33203125" style="29" hidden="1" customWidth="1"/>
    <col min="10" max="10" width="27.33203125" style="29" customWidth="1"/>
    <col min="11" max="16384" width="11.44140625" style="29"/>
  </cols>
  <sheetData>
    <row r="1" spans="1:10" ht="28.5" customHeight="1" x14ac:dyDescent="0.2">
      <c r="A1" s="134" t="s">
        <v>21</v>
      </c>
      <c r="B1" s="134"/>
      <c r="C1" s="134"/>
      <c r="D1" s="115"/>
      <c r="E1" s="115"/>
      <c r="F1" s="115"/>
      <c r="G1" s="115"/>
      <c r="H1" s="115"/>
      <c r="I1" s="115"/>
      <c r="J1" s="115"/>
    </row>
    <row r="2" spans="1:10" ht="15" customHeight="1" x14ac:dyDescent="0.2"/>
    <row r="3" spans="1:10" ht="20.25" customHeight="1" x14ac:dyDescent="0.25">
      <c r="A3" s="135" t="s">
        <v>0</v>
      </c>
      <c r="B3" s="1"/>
      <c r="C3" s="136"/>
      <c r="D3" s="136"/>
      <c r="E3" s="136"/>
      <c r="F3" s="136"/>
      <c r="G3" s="136"/>
      <c r="H3" s="136"/>
      <c r="I3" s="136"/>
      <c r="J3" s="136"/>
    </row>
    <row r="4" spans="1:10" ht="12" customHeight="1" x14ac:dyDescent="0.2"/>
    <row r="5" spans="1:10" ht="16.5" customHeight="1" thickBot="1" x14ac:dyDescent="0.25"/>
    <row r="6" spans="1:10" s="142" customFormat="1" ht="31.5" customHeight="1" thickBot="1" x14ac:dyDescent="0.3">
      <c r="A6" s="137" t="s">
        <v>27</v>
      </c>
      <c r="B6" s="138" t="s">
        <v>46</v>
      </c>
      <c r="C6" s="138" t="s">
        <v>18</v>
      </c>
      <c r="D6" s="139" t="s">
        <v>22</v>
      </c>
      <c r="E6" s="139" t="s">
        <v>23</v>
      </c>
      <c r="F6" s="139" t="s">
        <v>28</v>
      </c>
      <c r="G6" s="139" t="s">
        <v>25</v>
      </c>
      <c r="H6" s="139" t="s">
        <v>24</v>
      </c>
      <c r="I6" s="140" t="s">
        <v>26</v>
      </c>
      <c r="J6" s="141" t="s">
        <v>19</v>
      </c>
    </row>
    <row r="7" spans="1:10" s="142" customFormat="1" ht="21.75" customHeight="1" x14ac:dyDescent="0.25">
      <c r="A7" s="15"/>
      <c r="B7" s="4"/>
      <c r="C7" s="4"/>
      <c r="D7" s="16"/>
      <c r="E7" s="16"/>
      <c r="F7" s="143">
        <f>(E7-D7)</f>
        <v>0</v>
      </c>
      <c r="G7" s="144">
        <f>VALUE((E7-D7)*24)</f>
        <v>0</v>
      </c>
      <c r="H7" s="145" t="str">
        <f>IF(G7&lt;=8,"0",IF(AND(G7&gt;8,G7&lt;24),"14,00",IF(G7&gt;=K731,"28,00")))</f>
        <v>0</v>
      </c>
      <c r="I7" s="146">
        <f>VALUE(H7)</f>
        <v>0</v>
      </c>
      <c r="J7" s="5"/>
    </row>
    <row r="8" spans="1:10" s="142" customFormat="1" ht="21.75" customHeight="1" x14ac:dyDescent="0.25">
      <c r="A8" s="15"/>
      <c r="B8" s="4"/>
      <c r="C8" s="4"/>
      <c r="D8" s="16"/>
      <c r="E8" s="16"/>
      <c r="F8" s="143">
        <f>(E8-D8)</f>
        <v>0</v>
      </c>
      <c r="G8" s="144">
        <f>VALUE((E8-D8)*24)</f>
        <v>0</v>
      </c>
      <c r="H8" s="145" t="str">
        <f t="shared" ref="H8:H30" si="0">IF(G8&lt;=8,"0",IF(AND(G8&gt;8,G8&lt;24),"14,00",IF(G8&gt;=K732,"28,00")))</f>
        <v>0</v>
      </c>
      <c r="I8" s="146">
        <f>VALUE(H8)</f>
        <v>0</v>
      </c>
      <c r="J8" s="5"/>
    </row>
    <row r="9" spans="1:10" s="142" customFormat="1" ht="21.75" customHeight="1" x14ac:dyDescent="0.25">
      <c r="A9" s="15"/>
      <c r="B9" s="4"/>
      <c r="C9" s="4"/>
      <c r="D9" s="16"/>
      <c r="E9" s="16"/>
      <c r="F9" s="143">
        <f>(E9-D9)</f>
        <v>0</v>
      </c>
      <c r="G9" s="144">
        <f>VALUE((E9-D9)*24)</f>
        <v>0</v>
      </c>
      <c r="H9" s="145" t="str">
        <f t="shared" si="0"/>
        <v>0</v>
      </c>
      <c r="I9" s="146">
        <f>VALUE(H9)</f>
        <v>0</v>
      </c>
      <c r="J9" s="5"/>
    </row>
    <row r="10" spans="1:10" s="142" customFormat="1" ht="21.75" customHeight="1" x14ac:dyDescent="0.25">
      <c r="A10" s="15"/>
      <c r="B10" s="4"/>
      <c r="C10" s="4"/>
      <c r="D10" s="16"/>
      <c r="E10" s="16"/>
      <c r="F10" s="143">
        <f>(E10-D10)</f>
        <v>0</v>
      </c>
      <c r="G10" s="144">
        <f>VALUE((E10-D10)*24)</f>
        <v>0</v>
      </c>
      <c r="H10" s="145" t="str">
        <f t="shared" si="0"/>
        <v>0</v>
      </c>
      <c r="I10" s="146">
        <f>VALUE(H10)</f>
        <v>0</v>
      </c>
      <c r="J10" s="5"/>
    </row>
    <row r="11" spans="1:10" s="142" customFormat="1" ht="21.75" customHeight="1" x14ac:dyDescent="0.25">
      <c r="A11" s="15"/>
      <c r="B11" s="4"/>
      <c r="C11" s="4"/>
      <c r="D11" s="16"/>
      <c r="E11" s="16"/>
      <c r="F11" s="143">
        <f>(E11-D11)</f>
        <v>0</v>
      </c>
      <c r="G11" s="144">
        <f>VALUE((E11-D11)*24)</f>
        <v>0</v>
      </c>
      <c r="H11" s="145" t="str">
        <f t="shared" si="0"/>
        <v>0</v>
      </c>
      <c r="I11" s="146">
        <f>VALUE(H11)</f>
        <v>0</v>
      </c>
      <c r="J11" s="5"/>
    </row>
    <row r="12" spans="1:10" s="142" customFormat="1" ht="21.75" customHeight="1" x14ac:dyDescent="0.25">
      <c r="A12" s="15"/>
      <c r="B12" s="4"/>
      <c r="C12" s="4"/>
      <c r="D12" s="16"/>
      <c r="E12" s="16"/>
      <c r="F12" s="143">
        <f t="shared" ref="F12:F21" si="1">(E12-D12)</f>
        <v>0</v>
      </c>
      <c r="G12" s="144">
        <f t="shared" ref="G12:G23" si="2">VALUE((E12-D12)*24)</f>
        <v>0</v>
      </c>
      <c r="H12" s="145" t="str">
        <f t="shared" si="0"/>
        <v>0</v>
      </c>
      <c r="I12" s="146">
        <f t="shared" ref="I12:I23" si="3">VALUE(H12)</f>
        <v>0</v>
      </c>
      <c r="J12" s="5"/>
    </row>
    <row r="13" spans="1:10" s="142" customFormat="1" ht="21.75" customHeight="1" x14ac:dyDescent="0.25">
      <c r="A13" s="15"/>
      <c r="B13" s="4"/>
      <c r="C13" s="4"/>
      <c r="D13" s="16"/>
      <c r="E13" s="16"/>
      <c r="F13" s="143">
        <f t="shared" si="1"/>
        <v>0</v>
      </c>
      <c r="G13" s="144">
        <f t="shared" si="2"/>
        <v>0</v>
      </c>
      <c r="H13" s="145" t="str">
        <f t="shared" si="0"/>
        <v>0</v>
      </c>
      <c r="I13" s="146">
        <f t="shared" si="3"/>
        <v>0</v>
      </c>
      <c r="J13" s="5"/>
    </row>
    <row r="14" spans="1:10" s="142" customFormat="1" ht="21.75" customHeight="1" x14ac:dyDescent="0.25">
      <c r="A14" s="15"/>
      <c r="B14" s="4"/>
      <c r="C14" s="4"/>
      <c r="D14" s="16"/>
      <c r="E14" s="16"/>
      <c r="F14" s="143">
        <f t="shared" si="1"/>
        <v>0</v>
      </c>
      <c r="G14" s="144">
        <f t="shared" si="2"/>
        <v>0</v>
      </c>
      <c r="H14" s="145" t="str">
        <f t="shared" si="0"/>
        <v>0</v>
      </c>
      <c r="I14" s="146">
        <f t="shared" si="3"/>
        <v>0</v>
      </c>
      <c r="J14" s="5"/>
    </row>
    <row r="15" spans="1:10" s="142" customFormat="1" ht="21.75" customHeight="1" x14ac:dyDescent="0.25">
      <c r="A15" s="15"/>
      <c r="B15" s="4"/>
      <c r="C15" s="4"/>
      <c r="D15" s="16"/>
      <c r="E15" s="16"/>
      <c r="F15" s="143">
        <f t="shared" si="1"/>
        <v>0</v>
      </c>
      <c r="G15" s="144">
        <f t="shared" si="2"/>
        <v>0</v>
      </c>
      <c r="H15" s="145" t="str">
        <f t="shared" si="0"/>
        <v>0</v>
      </c>
      <c r="I15" s="146">
        <f t="shared" si="3"/>
        <v>0</v>
      </c>
      <c r="J15" s="5"/>
    </row>
    <row r="16" spans="1:10" s="142" customFormat="1" ht="21.75" customHeight="1" x14ac:dyDescent="0.25">
      <c r="A16" s="15"/>
      <c r="B16" s="4"/>
      <c r="C16" s="4"/>
      <c r="D16" s="16"/>
      <c r="E16" s="16"/>
      <c r="F16" s="143">
        <f t="shared" si="1"/>
        <v>0</v>
      </c>
      <c r="G16" s="144">
        <f t="shared" si="2"/>
        <v>0</v>
      </c>
      <c r="H16" s="145" t="str">
        <f t="shared" si="0"/>
        <v>0</v>
      </c>
      <c r="I16" s="146">
        <f t="shared" si="3"/>
        <v>0</v>
      </c>
      <c r="J16" s="5"/>
    </row>
    <row r="17" spans="1:10" s="142" customFormat="1" ht="21.75" customHeight="1" x14ac:dyDescent="0.25">
      <c r="A17" s="15"/>
      <c r="B17" s="4"/>
      <c r="C17" s="4"/>
      <c r="D17" s="16"/>
      <c r="E17" s="16"/>
      <c r="F17" s="143">
        <f t="shared" si="1"/>
        <v>0</v>
      </c>
      <c r="G17" s="144">
        <f t="shared" si="2"/>
        <v>0</v>
      </c>
      <c r="H17" s="145" t="str">
        <f t="shared" si="0"/>
        <v>0</v>
      </c>
      <c r="I17" s="146">
        <f t="shared" si="3"/>
        <v>0</v>
      </c>
      <c r="J17" s="5"/>
    </row>
    <row r="18" spans="1:10" s="142" customFormat="1" ht="21.75" customHeight="1" x14ac:dyDescent="0.25">
      <c r="A18" s="15"/>
      <c r="B18" s="4"/>
      <c r="C18" s="4"/>
      <c r="D18" s="16"/>
      <c r="E18" s="16"/>
      <c r="F18" s="143">
        <f t="shared" si="1"/>
        <v>0</v>
      </c>
      <c r="G18" s="144">
        <f t="shared" si="2"/>
        <v>0</v>
      </c>
      <c r="H18" s="145" t="str">
        <f t="shared" si="0"/>
        <v>0</v>
      </c>
      <c r="I18" s="146">
        <f t="shared" si="3"/>
        <v>0</v>
      </c>
      <c r="J18" s="5"/>
    </row>
    <row r="19" spans="1:10" s="142" customFormat="1" ht="21.75" customHeight="1" x14ac:dyDescent="0.25">
      <c r="A19" s="15"/>
      <c r="B19" s="4"/>
      <c r="C19" s="4"/>
      <c r="D19" s="16"/>
      <c r="E19" s="16"/>
      <c r="F19" s="143">
        <f t="shared" si="1"/>
        <v>0</v>
      </c>
      <c r="G19" s="144">
        <f t="shared" si="2"/>
        <v>0</v>
      </c>
      <c r="H19" s="145" t="str">
        <f t="shared" si="0"/>
        <v>0</v>
      </c>
      <c r="I19" s="146">
        <f t="shared" si="3"/>
        <v>0</v>
      </c>
      <c r="J19" s="5"/>
    </row>
    <row r="20" spans="1:10" s="142" customFormat="1" ht="21.75" customHeight="1" x14ac:dyDescent="0.25">
      <c r="A20" s="15"/>
      <c r="B20" s="4"/>
      <c r="C20" s="4"/>
      <c r="D20" s="16"/>
      <c r="E20" s="16"/>
      <c r="F20" s="143">
        <f t="shared" si="1"/>
        <v>0</v>
      </c>
      <c r="G20" s="144">
        <f t="shared" si="2"/>
        <v>0</v>
      </c>
      <c r="H20" s="145" t="str">
        <f t="shared" si="0"/>
        <v>0</v>
      </c>
      <c r="I20" s="146">
        <f t="shared" si="3"/>
        <v>0</v>
      </c>
      <c r="J20" s="5"/>
    </row>
    <row r="21" spans="1:10" s="142" customFormat="1" ht="21.75" customHeight="1" x14ac:dyDescent="0.25">
      <c r="A21" s="15"/>
      <c r="B21" s="4"/>
      <c r="C21" s="4"/>
      <c r="D21" s="16"/>
      <c r="E21" s="16"/>
      <c r="F21" s="143">
        <f t="shared" si="1"/>
        <v>0</v>
      </c>
      <c r="G21" s="144">
        <f t="shared" si="2"/>
        <v>0</v>
      </c>
      <c r="H21" s="145" t="str">
        <f t="shared" si="0"/>
        <v>0</v>
      </c>
      <c r="I21" s="146">
        <f t="shared" si="3"/>
        <v>0</v>
      </c>
      <c r="J21" s="5"/>
    </row>
    <row r="22" spans="1:10" s="142" customFormat="1" ht="21.75" customHeight="1" x14ac:dyDescent="0.25">
      <c r="A22" s="15"/>
      <c r="B22" s="4"/>
      <c r="C22" s="4"/>
      <c r="D22" s="16"/>
      <c r="E22" s="16"/>
      <c r="F22" s="143">
        <f t="shared" ref="F22:F30" si="4">(E22-D22)</f>
        <v>0</v>
      </c>
      <c r="G22" s="144">
        <f t="shared" si="2"/>
        <v>0</v>
      </c>
      <c r="H22" s="145" t="str">
        <f t="shared" si="0"/>
        <v>0</v>
      </c>
      <c r="I22" s="146">
        <f t="shared" si="3"/>
        <v>0</v>
      </c>
      <c r="J22" s="5"/>
    </row>
    <row r="23" spans="1:10" s="142" customFormat="1" ht="21.75" customHeight="1" x14ac:dyDescent="0.25">
      <c r="A23" s="15"/>
      <c r="B23" s="22"/>
      <c r="C23" s="4"/>
      <c r="D23" s="23"/>
      <c r="E23" s="23"/>
      <c r="F23" s="147">
        <f t="shared" si="4"/>
        <v>0</v>
      </c>
      <c r="G23" s="148">
        <f t="shared" si="2"/>
        <v>0</v>
      </c>
      <c r="H23" s="149" t="str">
        <f t="shared" si="0"/>
        <v>0</v>
      </c>
      <c r="I23" s="150">
        <f t="shared" si="3"/>
        <v>0</v>
      </c>
      <c r="J23" s="24"/>
    </row>
    <row r="24" spans="1:10" s="142" customFormat="1" ht="21.75" customHeight="1" x14ac:dyDescent="0.25">
      <c r="A24" s="15"/>
      <c r="B24" s="4"/>
      <c r="C24" s="4"/>
      <c r="D24" s="16"/>
      <c r="E24" s="16"/>
      <c r="F24" s="143">
        <f t="shared" si="4"/>
        <v>0</v>
      </c>
      <c r="G24" s="144">
        <f t="shared" ref="G24:G30" si="5">VALUE((E24-D24)*24)</f>
        <v>0</v>
      </c>
      <c r="H24" s="145" t="str">
        <f t="shared" si="0"/>
        <v>0</v>
      </c>
      <c r="I24" s="146">
        <f t="shared" ref="I24:I30" si="6">VALUE(H24)</f>
        <v>0</v>
      </c>
      <c r="J24" s="5"/>
    </row>
    <row r="25" spans="1:10" s="142" customFormat="1" ht="21.75" customHeight="1" x14ac:dyDescent="0.25">
      <c r="A25" s="15"/>
      <c r="B25" s="4"/>
      <c r="C25" s="4"/>
      <c r="D25" s="16"/>
      <c r="E25" s="16"/>
      <c r="F25" s="143">
        <f t="shared" si="4"/>
        <v>0</v>
      </c>
      <c r="G25" s="144">
        <f t="shared" si="5"/>
        <v>0</v>
      </c>
      <c r="H25" s="145" t="str">
        <f t="shared" si="0"/>
        <v>0</v>
      </c>
      <c r="I25" s="146">
        <f t="shared" si="6"/>
        <v>0</v>
      </c>
      <c r="J25" s="5"/>
    </row>
    <row r="26" spans="1:10" s="142" customFormat="1" ht="21.75" customHeight="1" x14ac:dyDescent="0.25">
      <c r="A26" s="15"/>
      <c r="B26" s="4"/>
      <c r="C26" s="4"/>
      <c r="D26" s="16"/>
      <c r="E26" s="16"/>
      <c r="F26" s="143">
        <f t="shared" si="4"/>
        <v>0</v>
      </c>
      <c r="G26" s="144">
        <f t="shared" si="5"/>
        <v>0</v>
      </c>
      <c r="H26" s="145" t="str">
        <f t="shared" si="0"/>
        <v>0</v>
      </c>
      <c r="I26" s="146">
        <f t="shared" si="6"/>
        <v>0</v>
      </c>
      <c r="J26" s="5"/>
    </row>
    <row r="27" spans="1:10" s="142" customFormat="1" ht="21.75" customHeight="1" x14ac:dyDescent="0.25">
      <c r="A27" s="15"/>
      <c r="B27" s="4"/>
      <c r="C27" s="4"/>
      <c r="D27" s="16"/>
      <c r="E27" s="16"/>
      <c r="F27" s="143">
        <f t="shared" si="4"/>
        <v>0</v>
      </c>
      <c r="G27" s="144">
        <f t="shared" si="5"/>
        <v>0</v>
      </c>
      <c r="H27" s="145" t="str">
        <f t="shared" si="0"/>
        <v>0</v>
      </c>
      <c r="I27" s="146">
        <f t="shared" si="6"/>
        <v>0</v>
      </c>
      <c r="J27" s="5"/>
    </row>
    <row r="28" spans="1:10" s="142" customFormat="1" ht="21.75" customHeight="1" x14ac:dyDescent="0.25">
      <c r="A28" s="15"/>
      <c r="B28" s="25"/>
      <c r="C28" s="25"/>
      <c r="D28" s="26"/>
      <c r="E28" s="26"/>
      <c r="F28" s="151">
        <f t="shared" si="4"/>
        <v>0</v>
      </c>
      <c r="G28" s="152">
        <f t="shared" si="5"/>
        <v>0</v>
      </c>
      <c r="H28" s="153" t="str">
        <f t="shared" si="0"/>
        <v>0</v>
      </c>
      <c r="I28" s="154">
        <f t="shared" si="6"/>
        <v>0</v>
      </c>
      <c r="J28" s="27"/>
    </row>
    <row r="29" spans="1:10" s="142" customFormat="1" ht="21.75" customHeight="1" x14ac:dyDescent="0.25">
      <c r="A29" s="15"/>
      <c r="B29" s="22"/>
      <c r="C29" s="22"/>
      <c r="D29" s="23"/>
      <c r="E29" s="23"/>
      <c r="F29" s="147">
        <f t="shared" si="4"/>
        <v>0</v>
      </c>
      <c r="G29" s="148">
        <f t="shared" si="5"/>
        <v>0</v>
      </c>
      <c r="H29" s="149" t="str">
        <f t="shared" si="0"/>
        <v>0</v>
      </c>
      <c r="I29" s="150">
        <f t="shared" si="6"/>
        <v>0</v>
      </c>
      <c r="J29" s="24"/>
    </row>
    <row r="30" spans="1:10" s="142" customFormat="1" ht="21.75" customHeight="1" thickBot="1" x14ac:dyDescent="0.3">
      <c r="A30" s="17"/>
      <c r="B30" s="2"/>
      <c r="C30" s="2"/>
      <c r="D30" s="18"/>
      <c r="E30" s="18"/>
      <c r="F30" s="155">
        <f t="shared" si="4"/>
        <v>0</v>
      </c>
      <c r="G30" s="144">
        <f t="shared" si="5"/>
        <v>0</v>
      </c>
      <c r="H30" s="174" t="str">
        <f t="shared" si="0"/>
        <v>0</v>
      </c>
      <c r="I30" s="146">
        <f t="shared" si="6"/>
        <v>0</v>
      </c>
      <c r="J30" s="3"/>
    </row>
    <row r="31" spans="1:10" s="157" customFormat="1" ht="12.75" customHeight="1" x14ac:dyDescent="0.25">
      <c r="A31" s="156"/>
      <c r="D31" s="158"/>
      <c r="E31" s="158"/>
      <c r="F31" s="159"/>
      <c r="G31" s="160"/>
      <c r="H31" s="160"/>
      <c r="I31" s="160"/>
    </row>
    <row r="32" spans="1:10" s="168" customFormat="1" ht="21.75" customHeight="1" x14ac:dyDescent="0.25">
      <c r="A32" s="161"/>
      <c r="B32" s="162"/>
      <c r="C32" s="163">
        <f>SUM(C7:C30)</f>
        <v>0</v>
      </c>
      <c r="D32" s="164"/>
      <c r="E32" s="164"/>
      <c r="F32" s="165"/>
      <c r="G32" s="166"/>
      <c r="H32" s="166">
        <f>SUM(I7:I30)</f>
        <v>0</v>
      </c>
      <c r="I32" s="167"/>
      <c r="J32" s="167"/>
    </row>
    <row r="33" spans="6:9" s="142" customFormat="1" ht="21.75" customHeight="1" x14ac:dyDescent="0.25">
      <c r="F33" s="169"/>
    </row>
    <row r="34" spans="6:9" s="171" customFormat="1" ht="21.75" customHeight="1" x14ac:dyDescent="0.25">
      <c r="F34" s="170"/>
      <c r="H34" s="172"/>
      <c r="I34" s="172"/>
    </row>
    <row r="35" spans="6:9" s="142" customFormat="1" ht="21.75" customHeight="1" x14ac:dyDescent="0.25">
      <c r="F35" s="169"/>
    </row>
    <row r="36" spans="6:9" s="142" customFormat="1" ht="21.75" customHeight="1" x14ac:dyDescent="0.25">
      <c r="F36" s="169"/>
    </row>
    <row r="37" spans="6:9" s="142" customFormat="1" ht="21.75" customHeight="1" x14ac:dyDescent="0.25">
      <c r="F37" s="169"/>
    </row>
    <row r="38" spans="6:9" s="142" customFormat="1" ht="21.75" customHeight="1" x14ac:dyDescent="0.25">
      <c r="F38" s="169"/>
    </row>
    <row r="39" spans="6:9" s="142" customFormat="1" ht="21.75" customHeight="1" x14ac:dyDescent="0.25"/>
    <row r="40" spans="6:9" s="142" customFormat="1" ht="21.75" customHeight="1" x14ac:dyDescent="0.25"/>
    <row r="41" spans="6:9" s="142" customFormat="1" ht="21.75" customHeight="1" x14ac:dyDescent="0.25"/>
    <row r="42" spans="6:9" s="142" customFormat="1" ht="21.75" customHeight="1" x14ac:dyDescent="0.25"/>
    <row r="43" spans="6:9" s="142" customFormat="1" ht="21.75" customHeight="1" x14ac:dyDescent="0.25"/>
    <row r="44" spans="6:9" s="171" customFormat="1" ht="21.75" customHeight="1" x14ac:dyDescent="0.25"/>
    <row r="45" spans="6:9" s="173" customFormat="1" ht="21.75" customHeight="1" x14ac:dyDescent="0.2"/>
    <row r="46" spans="6:9" s="173" customFormat="1" ht="21.75" customHeight="1" x14ac:dyDescent="0.2"/>
    <row r="47" spans="6:9" s="173" customFormat="1" ht="21.75" customHeight="1" x14ac:dyDescent="0.2"/>
    <row r="48" spans="6:9" s="173" customFormat="1" ht="21.75" customHeight="1" x14ac:dyDescent="0.2"/>
    <row r="49" s="173" customFormat="1" ht="21.75" customHeight="1" x14ac:dyDescent="0.2"/>
    <row r="50" s="173" customFormat="1" ht="21.75" customHeight="1" x14ac:dyDescent="0.2"/>
    <row r="51" s="173" customFormat="1" ht="15.9" customHeight="1" x14ac:dyDescent="0.2"/>
    <row r="52" s="173" customFormat="1" ht="15.9" customHeight="1" x14ac:dyDescent="0.2"/>
    <row r="53" s="173" customFormat="1" ht="15.9" customHeight="1" x14ac:dyDescent="0.2"/>
    <row r="54" s="173" customFormat="1" ht="15.9" customHeight="1" x14ac:dyDescent="0.2"/>
    <row r="55" s="173" customFormat="1" ht="15.9" customHeight="1" x14ac:dyDescent="0.2"/>
    <row r="56" s="173" customFormat="1" ht="15.9" customHeight="1" x14ac:dyDescent="0.2"/>
    <row r="57" s="173" customFormat="1" ht="15.9" customHeight="1" x14ac:dyDescent="0.2"/>
    <row r="58" s="173" customFormat="1" ht="15.9" customHeight="1" x14ac:dyDescent="0.2"/>
    <row r="59" s="173" customFormat="1" ht="15.9" customHeight="1" x14ac:dyDescent="0.2"/>
    <row r="60" s="173" customFormat="1" ht="15.9" customHeight="1" x14ac:dyDescent="0.2"/>
    <row r="61" s="173" customFormat="1" ht="15.9" customHeight="1" x14ac:dyDescent="0.2"/>
    <row r="62" s="173" customFormat="1" ht="15.9" customHeight="1" x14ac:dyDescent="0.2"/>
    <row r="63" s="173" customFormat="1" ht="15.9" customHeight="1" x14ac:dyDescent="0.2"/>
    <row r="64" s="173" customFormat="1" ht="15.9" customHeight="1" x14ac:dyDescent="0.2"/>
    <row r="65" s="173" customFormat="1" ht="15.9" customHeight="1" x14ac:dyDescent="0.2"/>
    <row r="66" s="173" customFormat="1" ht="15.9" customHeight="1" x14ac:dyDescent="0.2"/>
    <row r="67" s="173" customFormat="1" ht="15.9" customHeight="1" x14ac:dyDescent="0.2"/>
    <row r="68" s="173" customFormat="1" ht="15.9" customHeight="1" x14ac:dyDescent="0.2"/>
    <row r="69" s="173" customFormat="1" ht="15.9" customHeight="1" x14ac:dyDescent="0.2"/>
    <row r="70" s="173" customFormat="1" ht="15.9" customHeight="1" x14ac:dyDescent="0.2"/>
    <row r="71" s="173" customFormat="1" ht="15.9" customHeight="1" x14ac:dyDescent="0.2"/>
    <row r="72" s="173" customFormat="1" ht="15.9" customHeight="1" x14ac:dyDescent="0.2"/>
    <row r="73" s="173" customFormat="1" ht="15.9" customHeight="1" x14ac:dyDescent="0.2"/>
    <row r="74" s="173" customFormat="1" ht="15.9" customHeight="1" x14ac:dyDescent="0.2"/>
    <row r="75" s="173" customFormat="1" ht="15.9" customHeight="1" x14ac:dyDescent="0.2"/>
    <row r="76" s="173" customFormat="1" ht="15.9" customHeight="1" x14ac:dyDescent="0.2"/>
    <row r="77" s="173" customFormat="1" ht="15.9" customHeight="1" x14ac:dyDescent="0.2"/>
    <row r="78" s="173" customFormat="1" ht="15.9" customHeight="1" x14ac:dyDescent="0.2"/>
    <row r="79" s="173" customFormat="1" ht="15.9" customHeight="1" x14ac:dyDescent="0.2"/>
    <row r="80" s="173" customFormat="1" ht="15.9" customHeight="1" x14ac:dyDescent="0.2"/>
    <row r="81" s="173" customFormat="1" ht="15.9" customHeight="1" x14ac:dyDescent="0.2"/>
    <row r="82" s="173" customFormat="1" ht="15.9" customHeight="1" x14ac:dyDescent="0.2"/>
    <row r="83" s="173" customFormat="1" ht="15.9" customHeight="1" x14ac:dyDescent="0.2"/>
    <row r="84" s="173" customFormat="1" ht="15.9" customHeight="1" x14ac:dyDescent="0.2"/>
    <row r="85" s="173" customFormat="1" ht="15.9" customHeight="1" x14ac:dyDescent="0.2"/>
    <row r="86" s="173" customFormat="1" ht="15.9" customHeight="1" x14ac:dyDescent="0.2"/>
    <row r="87" s="173" customFormat="1" ht="15.9" customHeight="1" x14ac:dyDescent="0.2"/>
    <row r="88" s="173" customFormat="1" ht="15.9" customHeight="1" x14ac:dyDescent="0.2"/>
    <row r="89" s="173" customFormat="1" ht="15.9" customHeight="1" x14ac:dyDescent="0.2"/>
    <row r="90" s="173" customFormat="1" ht="15.9" customHeight="1" x14ac:dyDescent="0.2"/>
    <row r="91" s="173" customFormat="1" ht="15.9" customHeight="1" x14ac:dyDescent="0.2"/>
    <row r="92" s="173" customFormat="1" ht="15.9" customHeight="1" x14ac:dyDescent="0.2"/>
    <row r="93" s="173" customFormat="1" ht="15.9" customHeight="1" x14ac:dyDescent="0.2"/>
    <row r="94" s="173" customFormat="1" ht="15.9" customHeight="1" x14ac:dyDescent="0.2"/>
    <row r="95" s="173" customFormat="1" ht="15.9" customHeight="1" x14ac:dyDescent="0.2"/>
    <row r="96" s="173" customFormat="1" ht="15.9" customHeight="1" x14ac:dyDescent="0.2"/>
    <row r="97" s="173" customFormat="1" ht="15.9" customHeight="1" x14ac:dyDescent="0.2"/>
    <row r="98" s="173" customFormat="1" ht="15.9" customHeight="1" x14ac:dyDescent="0.2"/>
    <row r="99" s="173" customFormat="1" ht="15.9" customHeight="1" x14ac:dyDescent="0.2"/>
    <row r="100" s="173" customFormat="1" ht="15.9" customHeight="1" x14ac:dyDescent="0.2"/>
    <row r="101" s="173" customFormat="1" ht="15.9" customHeight="1" x14ac:dyDescent="0.2"/>
    <row r="102" s="173" customFormat="1" ht="15.9" customHeight="1" x14ac:dyDescent="0.2"/>
    <row r="103" s="173" customFormat="1" ht="15.9" customHeight="1" x14ac:dyDescent="0.2"/>
    <row r="104" s="173" customFormat="1" ht="15.9" customHeight="1" x14ac:dyDescent="0.2"/>
    <row r="105" s="173" customFormat="1" ht="15.9" customHeight="1" x14ac:dyDescent="0.2"/>
    <row r="106" s="173" customFormat="1" ht="15.9" customHeight="1" x14ac:dyDescent="0.2"/>
    <row r="107" s="173" customFormat="1" ht="15.9" customHeight="1" x14ac:dyDescent="0.2"/>
    <row r="108" s="173" customFormat="1" ht="15.9" customHeight="1" x14ac:dyDescent="0.2"/>
    <row r="109" s="173" customFormat="1" ht="15.9" customHeight="1" x14ac:dyDescent="0.2"/>
    <row r="110" ht="15.9" customHeight="1" x14ac:dyDescent="0.2"/>
    <row r="111" ht="15.9" customHeight="1" x14ac:dyDescent="0.2"/>
    <row r="112" ht="15.9" customHeight="1" x14ac:dyDescent="0.2"/>
    <row r="113" ht="15.9" customHeight="1" x14ac:dyDescent="0.2"/>
    <row r="114" ht="15.9" customHeight="1" x14ac:dyDescent="0.2"/>
    <row r="115" ht="15.9" customHeight="1" x14ac:dyDescent="0.2"/>
    <row r="116" ht="15.9" customHeight="1" x14ac:dyDescent="0.2"/>
    <row r="117" ht="15.9" customHeight="1" x14ac:dyDescent="0.2"/>
  </sheetData>
  <sheetProtection password="CF1F" sheet="1" objects="1" scenarios="1" selectLockedCells="1"/>
  <printOptions horizontalCentered="1"/>
  <pageMargins left="0.39370078740157483" right="0.23622047244094491" top="0.31496062992125984" bottom="0.35433070866141736" header="0.51181102362204722" footer="0.19685039370078741"/>
  <pageSetup paperSize="9" scale="83" orientation="landscape" r:id="rId1"/>
  <headerFooter alignWithMargins="0">
    <oddFooter>&amp;L&amp;9QMF 19a-A-10/20&amp;R&amp;9Seite 1 von 1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QMF 19</vt:lpstr>
      <vt:lpstr>QMF 19 a</vt:lpstr>
      <vt:lpstr>'QMF 19'!Druckbereich</vt:lpstr>
      <vt:lpstr>'QMF 19 a'!Druckbereich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 Kretschmer</dc:creator>
  <cp:lastModifiedBy>Jessica Lesske</cp:lastModifiedBy>
  <cp:lastPrinted>2021-05-26T06:53:38Z</cp:lastPrinted>
  <dcterms:created xsi:type="dcterms:W3CDTF">2002-09-05T06:34:48Z</dcterms:created>
  <dcterms:modified xsi:type="dcterms:W3CDTF">2021-05-27T09:09:04Z</dcterms:modified>
</cp:coreProperties>
</file>